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9080" windowHeight="8145" tabRatio="702" firstSheet="1" activeTab="1"/>
  </bookViews>
  <sheets>
    <sheet name="Rights Warrants fields" sheetId="8" r:id="rId1"/>
    <sheet name="Proposed SR2019 Definition" sheetId="7" r:id="rId2"/>
    <sheet name="Tender Scenario" sheetId="5" r:id="rId3"/>
    <sheet name="Election Merger Scenario " sheetId="1" r:id="rId4"/>
    <sheet name="Rights Subscription Scenario" sheetId="9" r:id="rId5"/>
  </sheets>
  <calcPr calcId="162913"/>
</workbook>
</file>

<file path=xl/calcChain.xml><?xml version="1.0" encoding="utf-8"?>
<calcChain xmlns="http://schemas.openxmlformats.org/spreadsheetml/2006/main">
  <c r="K26" i="1" l="1"/>
  <c r="K20" i="1"/>
</calcChain>
</file>

<file path=xl/sharedStrings.xml><?xml version="1.0" encoding="utf-8"?>
<sst xmlns="http://schemas.openxmlformats.org/spreadsheetml/2006/main" count="1024" uniqueCount="204">
  <si>
    <t>Day 1</t>
  </si>
  <si>
    <t>DAY 2</t>
  </si>
  <si>
    <t xml:space="preserve">DAY 3 </t>
  </si>
  <si>
    <t xml:space="preserve">CAST </t>
  </si>
  <si>
    <t>CACO</t>
  </si>
  <si>
    <t xml:space="preserve">Event </t>
  </si>
  <si>
    <t xml:space="preserve">CA Event ID </t>
  </si>
  <si>
    <t>Safekeeping Account</t>
  </si>
  <si>
    <t>Event Type</t>
  </si>
  <si>
    <t>Mandatory Voluntary Event Type</t>
  </si>
  <si>
    <t>CUSIP</t>
  </si>
  <si>
    <t xml:space="preserve">Account Details  </t>
  </si>
  <si>
    <t>Balance</t>
  </si>
  <si>
    <t>Total Eligible Balance</t>
  </si>
  <si>
    <t>Confirmed Balance</t>
  </si>
  <si>
    <t xml:space="preserve">Instructed Balance </t>
  </si>
  <si>
    <t>Total Uninstructed Balance</t>
  </si>
  <si>
    <t xml:space="preserve">Uninstructed Balance </t>
  </si>
  <si>
    <t xml:space="preserve">Corporate Action Confirmation Details  </t>
  </si>
  <si>
    <t xml:space="preserve">Uncovered Protect Balance </t>
  </si>
  <si>
    <t>Total Instructed Balance Details</t>
  </si>
  <si>
    <t>Option Number</t>
  </si>
  <si>
    <t>Option</t>
  </si>
  <si>
    <t>Total Instructed Balance</t>
  </si>
  <si>
    <t>Option Type</t>
  </si>
  <si>
    <t>Option Details</t>
  </si>
  <si>
    <t>Proration Rate</t>
  </si>
  <si>
    <t xml:space="preserve">Option Features </t>
  </si>
  <si>
    <t xml:space="preserve">Default Processing Indicator </t>
  </si>
  <si>
    <t xml:space="preserve">Securities Movement Details  </t>
  </si>
  <si>
    <t>Early Response Deadline</t>
  </si>
  <si>
    <t>Instructed Balance</t>
  </si>
  <si>
    <t>Response Deadline</t>
  </si>
  <si>
    <t>Uncovered Protect Balance</t>
  </si>
  <si>
    <t>Credit / Debit Indicator</t>
  </si>
  <si>
    <t>Market Deadline</t>
  </si>
  <si>
    <t>Cash In Lieu Of Share Price</t>
  </si>
  <si>
    <t xml:space="preserve">Instruction Deadline Date </t>
  </si>
  <si>
    <t>Posting Quantity</t>
  </si>
  <si>
    <t>Posting Date</t>
  </si>
  <si>
    <t>Oversubscription Balance</t>
  </si>
  <si>
    <t xml:space="preserve">Cash Movement Details  </t>
  </si>
  <si>
    <t>Option Instructions</t>
  </si>
  <si>
    <t>Instruction ID</t>
  </si>
  <si>
    <t>Posting Amount</t>
  </si>
  <si>
    <t>Instruction Sequence Number</t>
  </si>
  <si>
    <t>Instruction Date</t>
  </si>
  <si>
    <t xml:space="preserve">Instruction ID Quantity </t>
  </si>
  <si>
    <t>Instruction ID Status</t>
  </si>
  <si>
    <t>DTC Cash Rate</t>
  </si>
  <si>
    <t>Customer Reference ID</t>
  </si>
  <si>
    <t xml:space="preserve">Corporate Action General Information </t>
  </si>
  <si>
    <t>Option Protect Instructions</t>
  </si>
  <si>
    <t>Sub Event Type</t>
  </si>
  <si>
    <t xml:space="preserve"> Protect ID</t>
  </si>
  <si>
    <t>Corporate Action Confirmation Options</t>
  </si>
  <si>
    <t>Protect Sequence Number</t>
  </si>
  <si>
    <t xml:space="preserve">Option Number </t>
  </si>
  <si>
    <t xml:space="preserve">Protect Date  </t>
  </si>
  <si>
    <t>Unaccepted Option Balance</t>
  </si>
  <si>
    <t>Cover Date</t>
  </si>
  <si>
    <t xml:space="preserve">Option Transaction Details  </t>
  </si>
  <si>
    <t>Protect ID Quantity</t>
  </si>
  <si>
    <t xml:space="preserve">Transaction ID </t>
  </si>
  <si>
    <t>Uncovered Quantity</t>
  </si>
  <si>
    <t xml:space="preserve">Transaction Sequence Number </t>
  </si>
  <si>
    <t>Protect ID Oversubscription Quantity</t>
  </si>
  <si>
    <t xml:space="preserve">Transaction Date </t>
  </si>
  <si>
    <t xml:space="preserve"> </t>
  </si>
  <si>
    <t>Protect Status</t>
  </si>
  <si>
    <t xml:space="preserve">Transaction ID Quantity </t>
  </si>
  <si>
    <t xml:space="preserve">Transaction ID Oversubscription Quantity </t>
  </si>
  <si>
    <t xml:space="preserve">Accepted Quantity </t>
  </si>
  <si>
    <t>Unaccepted Quantity</t>
  </si>
  <si>
    <t>Entitled Amount</t>
  </si>
  <si>
    <t xml:space="preserve">Entitled Units </t>
  </si>
  <si>
    <t xml:space="preserve">Entitled Oversubscription Units </t>
  </si>
  <si>
    <t xml:space="preserve">Refunded Oversubscription Amount </t>
  </si>
  <si>
    <t xml:space="preserve">Final Subscription Adjustment Amount </t>
  </si>
  <si>
    <t xml:space="preserve">Cash in Lieu Amount </t>
  </si>
  <si>
    <t xml:space="preserve">Customer Reference  ID  </t>
  </si>
  <si>
    <t>DTC Security Rate</t>
  </si>
  <si>
    <t>95790G108</t>
  </si>
  <si>
    <t>N/A</t>
  </si>
  <si>
    <t>No</t>
  </si>
  <si>
    <t>CASH</t>
  </si>
  <si>
    <t>T98Z0090094525</t>
  </si>
  <si>
    <t>Made</t>
  </si>
  <si>
    <t>None</t>
  </si>
  <si>
    <t>T98Z0090135020</t>
  </si>
  <si>
    <t>CANO-E REPL is generate due to change in balances.</t>
  </si>
  <si>
    <t>T98Z0090143705</t>
  </si>
  <si>
    <t xml:space="preserve">None </t>
  </si>
  <si>
    <t>T98Z0090162149</t>
  </si>
  <si>
    <t>Self Tender</t>
  </si>
  <si>
    <t>Tender Offer (TEND)</t>
  </si>
  <si>
    <t>Voluntary (VOLU)</t>
  </si>
  <si>
    <t>PROR</t>
  </si>
  <si>
    <t>Debit</t>
  </si>
  <si>
    <t>Client submits 2 instructions totaling 10,336 (1 @ 10,235, 1 @ 101)</t>
  </si>
  <si>
    <t>Client submits 2 instructions totaling 171 (1 @ 78, 1 @ 93)</t>
  </si>
  <si>
    <t>16677X105</t>
  </si>
  <si>
    <t xml:space="preserve">Merger </t>
  </si>
  <si>
    <t>SECU</t>
  </si>
  <si>
    <t xml:space="preserve">Response Deadline </t>
  </si>
  <si>
    <t>T88LA118103105</t>
  </si>
  <si>
    <t>T88LA133123859 </t>
  </si>
  <si>
    <t>TST92138100454</t>
  </si>
  <si>
    <t>TSUN7141105512</t>
  </si>
  <si>
    <t>Option 1 CASH - Client submits 2 instructions totaling 2,056 (1 @ 1,714,  1 @ 342)
Option 2 SECU - Client submits 2 instructions totaling 442 (1 @ 342,  1 @ 100)</t>
  </si>
  <si>
    <t>T88LA133123913</t>
  </si>
  <si>
    <t>T88LA133123929</t>
  </si>
  <si>
    <t>TSUZG134101023</t>
  </si>
  <si>
    <t>DAY 3</t>
  </si>
  <si>
    <t xml:space="preserve">DAY 4 </t>
  </si>
  <si>
    <t>E88LA118103105</t>
  </si>
  <si>
    <t>E88LA133123859</t>
  </si>
  <si>
    <t>E88LA133123913 </t>
  </si>
  <si>
    <t>E88LA133123929</t>
  </si>
  <si>
    <t>Option 1 CASH - Client submits 2 instructions totaling 4,055 (1 @ 1,107, 1 @ 2,948
Option 2 SECU - Client submits 1 instruction totaling 48,428 (1 @ 48,428)</t>
  </si>
  <si>
    <t xml:space="preserve">Option 1 CASH -  was prorated , proration rate is  . 92191925. Accepted shares  receive  Cash,  unaccepted shares receive Securities. The instructions detailed below were systemically generated by DTC to facilitate the payment of Securities for the unaccepted shares. </t>
  </si>
  <si>
    <t xml:space="preserve">Clients can not submit instructions on Option 3. </t>
  </si>
  <si>
    <t xml:space="preserve">Option </t>
  </si>
  <si>
    <t>166CSH890</t>
  </si>
  <si>
    <t>166STK897</t>
  </si>
  <si>
    <t>166PRO897</t>
  </si>
  <si>
    <t>Merger (MRGR)</t>
  </si>
  <si>
    <t>Rights Subscription (EXRI)</t>
  </si>
  <si>
    <t>03938L112</t>
  </si>
  <si>
    <t>R@T18082101030</t>
  </si>
  <si>
    <t>R@YA1082125307</t>
  </si>
  <si>
    <t>R@ZH6082134555</t>
  </si>
  <si>
    <t>Sell 1</t>
  </si>
  <si>
    <t>Sell 3</t>
  </si>
  <si>
    <t>V@2BM089160233</t>
  </si>
  <si>
    <t>Customer 1</t>
  </si>
  <si>
    <t>Customer 2</t>
  </si>
  <si>
    <t>Customer 3</t>
  </si>
  <si>
    <t>Customer 4</t>
  </si>
  <si>
    <t>Customer 5</t>
  </si>
  <si>
    <t>Customer 6</t>
  </si>
  <si>
    <t>Customer 7</t>
  </si>
  <si>
    <t>Customer 8</t>
  </si>
  <si>
    <t>Customer 9</t>
  </si>
  <si>
    <t>Customer 10</t>
  </si>
  <si>
    <t>Customer 11</t>
  </si>
  <si>
    <t>Customer 12</t>
  </si>
  <si>
    <t>March 30, 2016 - Funds are received from the agent  and DTC allocates proceeds for SELL instructions.</t>
  </si>
  <si>
    <t xml:space="preserve">R@2CF082153245
</t>
  </si>
  <si>
    <t>Sell 4</t>
  </si>
  <si>
    <t>Sell 2</t>
  </si>
  <si>
    <t>Credit</t>
  </si>
  <si>
    <t>Instruction Status</t>
  </si>
  <si>
    <t>T88LA133123859</t>
  </si>
  <si>
    <t>Sequence Number</t>
  </si>
  <si>
    <t>Entitled Units</t>
  </si>
  <si>
    <t xml:space="preserve"> E88LA133123859</t>
  </si>
  <si>
    <t xml:space="preserve"> E88LA133123929</t>
  </si>
  <si>
    <t>DTC Security Rate (NEWO)</t>
  </si>
  <si>
    <t xml:space="preserve">SECU </t>
  </si>
  <si>
    <t>56062Y102</t>
  </si>
  <si>
    <t>03938L112 (Subaccount)</t>
  </si>
  <si>
    <t>SELL</t>
  </si>
  <si>
    <t>03938L104</t>
  </si>
  <si>
    <t>Credit (Unaccepted Oversubscription Refund)</t>
  </si>
  <si>
    <t>Credit (Difference between Assumed and Final Subscription Cost</t>
  </si>
  <si>
    <t>Price Paid Per Product</t>
  </si>
  <si>
    <t xml:space="preserve">Offer was prorated, clients were credited cash for the accepted shares and unaccepted shares were returned. </t>
  </si>
  <si>
    <t>Instructed Balance (Unaccepted)</t>
  </si>
  <si>
    <t xml:space="preserve">Affected Balance </t>
  </si>
  <si>
    <t xml:space="preserve">Unaffected Balance </t>
  </si>
  <si>
    <t>Affected Balance</t>
  </si>
  <si>
    <t>X</t>
  </si>
  <si>
    <t>Unaffected Balance</t>
  </si>
  <si>
    <t>3 (To process Unaffected )</t>
  </si>
  <si>
    <t>2 (Non Prorated)</t>
  </si>
  <si>
    <t xml:space="preserve">Field </t>
  </si>
  <si>
    <t>Balance that has not been affected by the process run through the event.</t>
  </si>
  <si>
    <t>Original Definition</t>
  </si>
  <si>
    <t>Revised Definition</t>
  </si>
  <si>
    <t>Balance that has been affected by the process run through the event.</t>
  </si>
  <si>
    <t>Applicable Messages:</t>
  </si>
  <si>
    <t>seev.031  Corporate Action Announcement</t>
  </si>
  <si>
    <t xml:space="preserve">seev.035  Corporate Action Movement Preliminary Advice </t>
  </si>
  <si>
    <t>seev.036  Corporate Action Movement Confirmation</t>
  </si>
  <si>
    <t xml:space="preserve">CANO Eligible Balance Notice </t>
  </si>
  <si>
    <t>Field</t>
  </si>
  <si>
    <t>Definition</t>
  </si>
  <si>
    <t>Adjusted Subscription Amount</t>
  </si>
  <si>
    <t xml:space="preserve">Refunded Subscription Amount </t>
  </si>
  <si>
    <t xml:space="preserve">Amount of money debited or credited to adjust for the difference between the estimated and the final subscription rate for Rights Exercise events.  </t>
  </si>
  <si>
    <t xml:space="preserve">Balance that has not been affected by the process run through the event.  For DRAW events, this would be balance which was not called.  For events involving pro-ration (BIDS, TEND, MRGR, EXER), the instructed balance that was not accepted by the Issuer / Agent.  This unaffected balance will either be returned to the account or may be paid the default proceeds.  </t>
  </si>
  <si>
    <t xml:space="preserve">Balance that has been affected by the process run through the event.  For DRAW events, this would be the balance which was called.  For events involving pro-ration (BIDS, TEND, MRGR, EXER) , the balance of instructions which were accepted by the Issuer / Agent.  </t>
  </si>
  <si>
    <t>16147  (accepted prorated shares)</t>
  </si>
  <si>
    <t>484403  (unaccepted prorated shares)</t>
  </si>
  <si>
    <t>Basic Instructed Shares paid with separate CACO</t>
  </si>
  <si>
    <t>229,830 (instructed units   )</t>
  </si>
  <si>
    <t xml:space="preserve">April 11,  2016 - Final rate is received from the agent, along with entitlements. DTC refunds proceeds for the difference between the   Assumed and Final price, refunds proceeds on unaccepted oversubscriptions and allocates securities for the basic and oversubscriptions.  The oversubscription units will be paid via a separate CACO message.  </t>
  </si>
  <si>
    <t>Credit  (basic subscription )</t>
  </si>
  <si>
    <t xml:space="preserve">Credit (oversubscription units paid) </t>
  </si>
  <si>
    <t xml:space="preserve">The amount of money refunded from the original subscription cost for a Rights Exercise event.  This occurs when the event is prorated and the subscription cost relating to the unaffected (unaccepted) balance is returned to the holder.  </t>
  </si>
  <si>
    <t>Subscribe  (EXER)</t>
  </si>
  <si>
    <t>Oversubscribe (OVER)</t>
  </si>
  <si>
    <r>
      <t xml:space="preserve">MT564, MT566, CANO, CACO, CAST, </t>
    </r>
    <r>
      <rPr>
        <sz val="10"/>
        <color rgb="FFFF0000"/>
        <rFont val="Arial"/>
        <family val="2"/>
      </rPr>
      <t>CAPA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</si>
</sst>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9" x14ac:knownFonts="1">
    <font>
      <sz val="10"/>
      <color theme="1"/>
      <name val="Arial"/>
      <family val="2"/>
    </font>
    <font>
      <sz val="10"/>
      <color rgb="FFFF0000"/>
      <name val="Arial"/>
      <family val="2"/>
    </font>
    <font>
      <sz val="11"/>
      <color theme="1"/>
      <name val="Cambria"/>
      <family val="1"/>
      <scheme val="major"/>
    </font>
    <font>
      <b/>
      <sz val="24"/>
      <color rgb="FFFF0000"/>
      <name val="Cambria"/>
      <family val="1"/>
    </font>
    <font>
      <sz val="24"/>
      <color rgb="FFFF0000"/>
      <name val="Cambria"/>
      <family val="1"/>
    </font>
    <font>
      <sz val="18"/>
      <color rgb="FFFF0000"/>
      <name val="Arial"/>
      <family val="2"/>
    </font>
    <font>
      <sz val="24"/>
      <color rgb="FFFF0000"/>
      <name val="Cambria"/>
      <family val="1"/>
      <scheme val="major"/>
    </font>
    <font>
      <sz val="11"/>
      <color rgb="FFFF0000"/>
      <name val="Cambria"/>
      <family val="1"/>
      <scheme val="major"/>
    </font>
    <font>
      <sz val="20"/>
      <color rgb="FFFF0000"/>
      <name val="Cambria"/>
      <family val="1"/>
      <scheme val="major"/>
    </font>
    <font>
      <b/>
      <sz val="11"/>
      <color theme="1"/>
      <name val="Cambria"/>
      <family val="1"/>
      <scheme val="major"/>
    </font>
    <font>
      <b/>
      <sz val="11"/>
      <name val="Cambria"/>
      <family val="1"/>
      <scheme val="major"/>
    </font>
    <font>
      <sz val="11"/>
      <name val="Cambria"/>
      <family val="1"/>
      <scheme val="major"/>
    </font>
    <font>
      <sz val="11"/>
      <color rgb="FFFF0000"/>
      <name val="Cambria"/>
      <family val="1"/>
    </font>
    <font>
      <b/>
      <sz val="10"/>
      <color theme="1"/>
      <name val="Arial"/>
      <family val="2"/>
    </font>
    <font>
      <b/>
      <sz val="11"/>
      <color rgb="FFFF0000"/>
      <name val="Cambria"/>
      <family val="1"/>
      <scheme val="major"/>
    </font>
    <font>
      <sz val="10"/>
      <color rgb="FF3D3D3D"/>
      <name val="Arial"/>
      <family val="2"/>
    </font>
    <font>
      <b/>
      <sz val="10"/>
      <color rgb="FF3D3D3D"/>
      <name val="Arial"/>
      <family val="2"/>
    </font>
    <font>
      <b/>
      <u/>
      <sz val="10"/>
      <color theme="1"/>
      <name val="Arial"/>
      <family val="2"/>
    </font>
    <font>
      <b/>
      <sz val="10"/>
      <name val="Arial"/>
      <family val="2"/>
    </font>
  </fonts>
  <fills count="10">
    <fill>
      <patternFill patternType="none"/>
    </fill>
    <fill>
      <patternFill patternType="gray125"/>
    </fill>
    <fill>
      <patternFill patternType="solid">
        <fgColor rgb="FFFFFF00"/>
        <bgColor indexed="64"/>
      </patternFill>
    </fill>
    <fill>
      <patternFill patternType="solid">
        <fgColor theme="7" tint="0.39997558519241921"/>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1">
    <border>
      <left/>
      <right/>
      <top/>
      <bottom/>
      <diagonal/>
    </border>
  </borders>
  <cellStyleXfs count="1">
    <xf numFmtId="0" fontId="0" fillId="0" borderId="0"/>
  </cellStyleXfs>
  <cellXfs count="132">
    <xf numFmtId="0" fontId="0" fillId="0" borderId="0" xfId="0"/>
    <xf numFmtId="0" fontId="0" fillId="2" borderId="0" xfId="0" applyFill="1"/>
    <xf numFmtId="0" fontId="0" fillId="2" borderId="0" xfId="0" applyFill="1" applyBorder="1"/>
    <xf numFmtId="0" fontId="0" fillId="3" borderId="0" xfId="0" applyFill="1"/>
    <xf numFmtId="0" fontId="2" fillId="4" borderId="0" xfId="0" applyFont="1" applyFill="1" applyBorder="1"/>
    <xf numFmtId="0" fontId="0" fillId="4" borderId="0" xfId="0" applyFill="1"/>
    <xf numFmtId="0" fontId="3" fillId="2" borderId="0" xfId="0" applyFont="1" applyFill="1"/>
    <xf numFmtId="0" fontId="4" fillId="2" borderId="0" xfId="0" applyFont="1" applyFill="1" applyBorder="1"/>
    <xf numFmtId="0" fontId="4" fillId="2" borderId="0" xfId="0" applyFont="1" applyFill="1"/>
    <xf numFmtId="0" fontId="3" fillId="3" borderId="0" xfId="0" applyFont="1" applyFill="1"/>
    <xf numFmtId="0" fontId="4" fillId="3" borderId="0" xfId="0" applyFont="1" applyFill="1"/>
    <xf numFmtId="0" fontId="3" fillId="4" borderId="0" xfId="0" applyFont="1" applyFill="1" applyBorder="1"/>
    <xf numFmtId="0" fontId="4" fillId="4" borderId="0" xfId="0" applyFont="1" applyFill="1"/>
    <xf numFmtId="0" fontId="5" fillId="2" borderId="0" xfId="0" applyFont="1" applyFill="1"/>
    <xf numFmtId="0" fontId="1" fillId="2" borderId="0" xfId="0" applyFont="1" applyFill="1" applyBorder="1"/>
    <xf numFmtId="0" fontId="1" fillId="2" borderId="0" xfId="0" applyFont="1" applyFill="1"/>
    <xf numFmtId="0" fontId="6" fillId="3" borderId="0" xfId="0" applyFont="1" applyFill="1"/>
    <xf numFmtId="0" fontId="1" fillId="3" borderId="0" xfId="0" applyFont="1" applyFill="1"/>
    <xf numFmtId="0" fontId="7" fillId="4" borderId="0" xfId="0" applyFont="1" applyFill="1" applyBorder="1"/>
    <xf numFmtId="0" fontId="1" fillId="4" borderId="0" xfId="0" applyFont="1" applyFill="1"/>
    <xf numFmtId="0" fontId="8" fillId="0" borderId="0" xfId="0" applyFont="1" applyFill="1"/>
    <xf numFmtId="0" fontId="2" fillId="0" borderId="0" xfId="0" applyFont="1" applyBorder="1"/>
    <xf numFmtId="0" fontId="2" fillId="0" borderId="0" xfId="0" applyFont="1"/>
    <xf numFmtId="0" fontId="9" fillId="0" borderId="0" xfId="0" applyFont="1" applyFill="1"/>
    <xf numFmtId="0" fontId="2" fillId="0" borderId="0" xfId="0" applyFont="1" applyFill="1"/>
    <xf numFmtId="0" fontId="9" fillId="5" borderId="0" xfId="0" applyFont="1" applyFill="1"/>
    <xf numFmtId="0" fontId="10" fillId="5" borderId="0" xfId="0" applyFont="1" applyFill="1" applyBorder="1" applyAlignment="1">
      <alignment horizontal="left"/>
    </xf>
    <xf numFmtId="0" fontId="11" fillId="0" borderId="0" xfId="0" applyFont="1" applyFill="1" applyBorder="1" applyAlignment="1">
      <alignment horizontal="left"/>
    </xf>
    <xf numFmtId="0" fontId="10" fillId="0" borderId="0" xfId="0" applyFont="1" applyFill="1" applyBorder="1" applyAlignment="1">
      <alignment horizontal="left"/>
    </xf>
    <xf numFmtId="0" fontId="11" fillId="0" borderId="0" xfId="0" applyFont="1" applyBorder="1" applyAlignment="1">
      <alignment horizontal="left"/>
    </xf>
    <xf numFmtId="0" fontId="11" fillId="0" borderId="0" xfId="0" applyFont="1" applyFill="1" applyBorder="1" applyAlignment="1">
      <alignment horizontal="left" wrapText="1"/>
    </xf>
    <xf numFmtId="0" fontId="10" fillId="6" borderId="0" xfId="0" applyFont="1" applyFill="1" applyBorder="1" applyAlignment="1">
      <alignment horizontal="left"/>
    </xf>
    <xf numFmtId="0" fontId="11" fillId="0" borderId="0" xfId="0" applyFont="1" applyFill="1" applyBorder="1" applyAlignment="1">
      <alignment horizontal="left" vertical="top"/>
    </xf>
    <xf numFmtId="0" fontId="11" fillId="7" borderId="0" xfId="0" applyFont="1" applyFill="1" applyBorder="1" applyAlignment="1">
      <alignment horizontal="left" wrapText="1"/>
    </xf>
    <xf numFmtId="0" fontId="2" fillId="0" borderId="0" xfId="0" applyFont="1" applyFill="1" applyBorder="1"/>
    <xf numFmtId="0" fontId="2" fillId="0" borderId="0" xfId="0" applyFont="1" applyBorder="1" applyAlignment="1">
      <alignment horizontal="left"/>
    </xf>
    <xf numFmtId="164" fontId="2" fillId="0" borderId="0" xfId="0" applyNumberFormat="1" applyFont="1" applyBorder="1" applyAlignment="1">
      <alignment horizontal="left"/>
    </xf>
    <xf numFmtId="0" fontId="12" fillId="2" borderId="0" xfId="0" applyFont="1" applyFill="1" applyBorder="1" applyAlignment="1">
      <alignment vertical="top" wrapText="1"/>
    </xf>
    <xf numFmtId="0" fontId="7" fillId="0" borderId="0" xfId="0" applyFont="1" applyBorder="1" applyAlignment="1">
      <alignment horizontal="left"/>
    </xf>
    <xf numFmtId="0" fontId="0" fillId="2" borderId="0" xfId="0" applyFill="1" applyBorder="1" applyAlignment="1">
      <alignment horizontal="left"/>
    </xf>
    <xf numFmtId="0" fontId="4" fillId="2" borderId="0" xfId="0" applyFont="1" applyFill="1" applyBorder="1" applyAlignment="1">
      <alignment horizontal="left"/>
    </xf>
    <xf numFmtId="0" fontId="1" fillId="2" borderId="0" xfId="0" applyFont="1" applyFill="1" applyBorder="1" applyAlignment="1">
      <alignment horizontal="left"/>
    </xf>
    <xf numFmtId="0" fontId="8" fillId="0" borderId="0" xfId="0" applyFont="1" applyFill="1" applyAlignment="1">
      <alignment horizontal="left"/>
    </xf>
    <xf numFmtId="3" fontId="2" fillId="0" borderId="0" xfId="0" applyNumberFormat="1" applyFont="1" applyBorder="1" applyAlignment="1">
      <alignment horizontal="left"/>
    </xf>
    <xf numFmtId="0" fontId="2" fillId="0" borderId="0" xfId="0" applyFont="1" applyAlignment="1">
      <alignment horizontal="left"/>
    </xf>
    <xf numFmtId="0" fontId="0" fillId="0" borderId="0" xfId="0" applyAlignment="1">
      <alignment horizontal="left"/>
    </xf>
    <xf numFmtId="0" fontId="0" fillId="2" borderId="0" xfId="0" applyFill="1" applyAlignment="1">
      <alignment horizontal="left"/>
    </xf>
    <xf numFmtId="0" fontId="4" fillId="2" borderId="0" xfId="0" applyFont="1" applyFill="1" applyAlignment="1">
      <alignment horizontal="left"/>
    </xf>
    <xf numFmtId="0" fontId="1" fillId="2" borderId="0" xfId="0" applyFont="1" applyFill="1" applyAlignment="1">
      <alignment horizontal="left"/>
    </xf>
    <xf numFmtId="3" fontId="2" fillId="0" borderId="0" xfId="0" applyNumberFormat="1" applyFont="1" applyAlignment="1">
      <alignment horizontal="left"/>
    </xf>
    <xf numFmtId="3" fontId="11" fillId="0" borderId="0" xfId="0" applyNumberFormat="1" applyFont="1" applyFill="1" applyBorder="1" applyAlignment="1">
      <alignment horizontal="left"/>
    </xf>
    <xf numFmtId="164" fontId="2" fillId="0" borderId="0" xfId="0" applyNumberFormat="1" applyFont="1" applyAlignment="1">
      <alignment horizontal="left"/>
    </xf>
    <xf numFmtId="4" fontId="2" fillId="0" borderId="0" xfId="0" applyNumberFormat="1" applyFont="1" applyAlignment="1">
      <alignment horizontal="left"/>
    </xf>
    <xf numFmtId="0" fontId="12" fillId="3" borderId="0" xfId="0" applyFont="1" applyFill="1" applyAlignment="1">
      <alignment vertical="top" wrapText="1"/>
    </xf>
    <xf numFmtId="0" fontId="10" fillId="7" borderId="0" xfId="0" applyFont="1" applyFill="1" applyBorder="1" applyAlignment="1">
      <alignment horizontal="left" wrapText="1"/>
    </xf>
    <xf numFmtId="0" fontId="11" fillId="7" borderId="0" xfId="0" applyFont="1" applyFill="1" applyBorder="1" applyAlignment="1">
      <alignment horizontal="left" vertical="top" wrapText="1"/>
    </xf>
    <xf numFmtId="0" fontId="9" fillId="0" borderId="0" xfId="0" applyFont="1" applyBorder="1"/>
    <xf numFmtId="0" fontId="2" fillId="5" borderId="0" xfId="0" applyFont="1" applyFill="1" applyBorder="1"/>
    <xf numFmtId="0" fontId="2" fillId="6" borderId="0" xfId="0" applyFont="1" applyFill="1" applyBorder="1"/>
    <xf numFmtId="0" fontId="0" fillId="0" borderId="0" xfId="0"/>
    <xf numFmtId="0" fontId="0" fillId="3" borderId="0" xfId="0" applyFill="1" applyAlignment="1">
      <alignment horizontal="left"/>
    </xf>
    <xf numFmtId="0" fontId="4" fillId="3" borderId="0" xfId="0" applyFont="1" applyFill="1" applyAlignment="1">
      <alignment horizontal="left"/>
    </xf>
    <xf numFmtId="0" fontId="1" fillId="3" borderId="0" xfId="0" applyFont="1" applyFill="1" applyAlignment="1">
      <alignment horizontal="left"/>
    </xf>
    <xf numFmtId="3" fontId="0" fillId="0" borderId="0" xfId="0" applyNumberFormat="1" applyAlignment="1">
      <alignment horizontal="left"/>
    </xf>
    <xf numFmtId="0" fontId="0" fillId="0" borderId="0" xfId="0"/>
    <xf numFmtId="0" fontId="0" fillId="5" borderId="0" xfId="0" applyFill="1"/>
    <xf numFmtId="0" fontId="0" fillId="5" borderId="0" xfId="0" applyFill="1" applyAlignment="1">
      <alignment horizontal="left"/>
    </xf>
    <xf numFmtId="0" fontId="3" fillId="5" borderId="0" xfId="0" applyFont="1" applyFill="1"/>
    <xf numFmtId="0" fontId="4" fillId="5" borderId="0" xfId="0" applyFont="1" applyFill="1"/>
    <xf numFmtId="0" fontId="4" fillId="5" borderId="0" xfId="0" applyFont="1" applyFill="1" applyAlignment="1">
      <alignment horizontal="left"/>
    </xf>
    <xf numFmtId="0" fontId="6" fillId="5" borderId="0" xfId="0" applyFont="1" applyFill="1"/>
    <xf numFmtId="0" fontId="1" fillId="5" borderId="0" xfId="0" applyFont="1" applyFill="1"/>
    <xf numFmtId="0" fontId="1" fillId="5" borderId="0" xfId="0" applyFont="1" applyFill="1" applyAlignment="1">
      <alignment horizontal="left"/>
    </xf>
    <xf numFmtId="0" fontId="7" fillId="0" borderId="0" xfId="0" applyFont="1" applyAlignment="1">
      <alignment horizontal="left"/>
    </xf>
    <xf numFmtId="0" fontId="11" fillId="0" borderId="0" xfId="0" applyFont="1" applyAlignment="1">
      <alignment horizontal="left"/>
    </xf>
    <xf numFmtId="0" fontId="0" fillId="4" borderId="0" xfId="0" applyFill="1" applyAlignment="1">
      <alignment horizontal="left"/>
    </xf>
    <xf numFmtId="0" fontId="4" fillId="4" borderId="0" xfId="0" applyFont="1" applyFill="1" applyAlignment="1">
      <alignment horizontal="left"/>
    </xf>
    <xf numFmtId="0" fontId="1" fillId="4" borderId="0" xfId="0" applyFont="1" applyFill="1" applyAlignment="1">
      <alignment horizontal="left"/>
    </xf>
    <xf numFmtId="0" fontId="10" fillId="8" borderId="0" xfId="0" applyFont="1" applyFill="1" applyBorder="1" applyAlignment="1">
      <alignment horizontal="left" wrapText="1"/>
    </xf>
    <xf numFmtId="0" fontId="9" fillId="8" borderId="0" xfId="0" applyFont="1" applyFill="1" applyAlignment="1">
      <alignment horizontal="left"/>
    </xf>
    <xf numFmtId="0" fontId="2" fillId="8" borderId="0" xfId="0" applyFont="1" applyFill="1" applyBorder="1"/>
    <xf numFmtId="0" fontId="9" fillId="8" borderId="0" xfId="0" applyFont="1" applyFill="1"/>
    <xf numFmtId="164" fontId="9" fillId="8" borderId="0" xfId="0" applyNumberFormat="1" applyFont="1" applyFill="1" applyBorder="1" applyAlignment="1">
      <alignment horizontal="left"/>
    </xf>
    <xf numFmtId="1" fontId="2" fillId="0" borderId="0" xfId="0" applyNumberFormat="1" applyFont="1" applyBorder="1" applyAlignment="1">
      <alignment horizontal="left"/>
    </xf>
    <xf numFmtId="0" fontId="9" fillId="6" borderId="0" xfId="0" applyFont="1" applyFill="1" applyBorder="1"/>
    <xf numFmtId="0" fontId="9" fillId="5" borderId="0" xfId="0" applyFont="1" applyFill="1" applyBorder="1"/>
    <xf numFmtId="0" fontId="9" fillId="8" borderId="0" xfId="0" applyFont="1" applyFill="1" applyBorder="1"/>
    <xf numFmtId="0" fontId="7" fillId="0" borderId="0" xfId="0" applyFont="1" applyFill="1" applyBorder="1" applyAlignment="1">
      <alignment horizontal="left" wrapText="1"/>
    </xf>
    <xf numFmtId="0" fontId="2" fillId="0" borderId="0" xfId="0" applyFont="1" applyBorder="1" applyAlignment="1">
      <alignment horizontal="left" vertical="top" wrapText="1"/>
    </xf>
    <xf numFmtId="0" fontId="13" fillId="9" borderId="0" xfId="0" applyFont="1" applyFill="1"/>
    <xf numFmtId="0" fontId="13" fillId="9" borderId="0" xfId="0" applyFont="1" applyFill="1" applyAlignment="1">
      <alignment horizontal="left"/>
    </xf>
    <xf numFmtId="0" fontId="0" fillId="0" borderId="0" xfId="0"/>
    <xf numFmtId="0" fontId="7" fillId="0" borderId="0" xfId="0" applyFont="1"/>
    <xf numFmtId="3" fontId="11" fillId="0" borderId="0" xfId="0" applyNumberFormat="1" applyFont="1" applyAlignment="1">
      <alignment horizontal="left"/>
    </xf>
    <xf numFmtId="0" fontId="11" fillId="2" borderId="0" xfId="0" applyFont="1" applyFill="1" applyBorder="1" applyAlignment="1">
      <alignment horizontal="left"/>
    </xf>
    <xf numFmtId="0" fontId="9" fillId="8" borderId="0" xfId="0" applyFont="1" applyFill="1" applyBorder="1" applyAlignment="1">
      <alignment horizontal="left"/>
    </xf>
    <xf numFmtId="0" fontId="2" fillId="7" borderId="0" xfId="0" applyFont="1" applyFill="1" applyAlignment="1">
      <alignment horizontal="left"/>
    </xf>
    <xf numFmtId="1" fontId="2" fillId="0" borderId="0" xfId="0" applyNumberFormat="1" applyFont="1" applyAlignment="1">
      <alignment horizontal="left"/>
    </xf>
    <xf numFmtId="0" fontId="14" fillId="0" borderId="0" xfId="0" applyFont="1" applyBorder="1" applyAlignment="1">
      <alignment horizontal="left"/>
    </xf>
    <xf numFmtId="0" fontId="14" fillId="0" borderId="0" xfId="0" applyFont="1" applyAlignment="1">
      <alignment horizontal="left"/>
    </xf>
    <xf numFmtId="3" fontId="2" fillId="0" borderId="0" xfId="0" applyNumberFormat="1" applyFont="1" applyFill="1" applyAlignment="1">
      <alignment horizontal="left"/>
    </xf>
    <xf numFmtId="0" fontId="0" fillId="7" borderId="0" xfId="0" applyFill="1" applyAlignment="1">
      <alignment horizontal="left"/>
    </xf>
    <xf numFmtId="0" fontId="11" fillId="7" borderId="0" xfId="0" applyFont="1" applyFill="1" applyBorder="1" applyAlignment="1">
      <alignment horizontal="left"/>
    </xf>
    <xf numFmtId="1" fontId="2" fillId="7" borderId="0" xfId="0" applyNumberFormat="1" applyFont="1" applyFill="1" applyAlignment="1">
      <alignment horizontal="left"/>
    </xf>
    <xf numFmtId="0" fontId="11" fillId="7" borderId="0" xfId="0" applyFont="1" applyFill="1" applyAlignment="1">
      <alignment horizontal="left"/>
    </xf>
    <xf numFmtId="164" fontId="11" fillId="0" borderId="0" xfId="0" applyNumberFormat="1" applyFont="1" applyAlignment="1">
      <alignment horizontal="left"/>
    </xf>
    <xf numFmtId="3" fontId="2" fillId="7" borderId="0" xfId="0" applyNumberFormat="1" applyFont="1" applyFill="1" applyAlignment="1">
      <alignment horizontal="left"/>
    </xf>
    <xf numFmtId="4" fontId="0" fillId="0" borderId="0" xfId="0" applyNumberFormat="1" applyAlignment="1">
      <alignment horizontal="left"/>
    </xf>
    <xf numFmtId="0" fontId="12" fillId="4" borderId="0" xfId="0" applyFont="1" applyFill="1" applyAlignment="1">
      <alignment vertical="top" wrapText="1"/>
    </xf>
    <xf numFmtId="0" fontId="2" fillId="7" borderId="0" xfId="0" applyFont="1" applyFill="1" applyBorder="1"/>
    <xf numFmtId="0" fontId="7" fillId="7" borderId="0" xfId="0" applyFont="1" applyFill="1" applyBorder="1" applyAlignment="1">
      <alignment horizontal="left"/>
    </xf>
    <xf numFmtId="3" fontId="2" fillId="2" borderId="0" xfId="0" applyNumberFormat="1" applyFont="1" applyFill="1" applyAlignment="1">
      <alignment horizontal="left"/>
    </xf>
    <xf numFmtId="0" fontId="2" fillId="2" borderId="0" xfId="0" applyFont="1" applyFill="1" applyAlignment="1">
      <alignment horizontal="left"/>
    </xf>
    <xf numFmtId="0" fontId="10" fillId="2" borderId="0" xfId="0" applyFont="1" applyFill="1" applyBorder="1" applyAlignment="1">
      <alignment horizontal="left"/>
    </xf>
    <xf numFmtId="3" fontId="9" fillId="2" borderId="0" xfId="0" applyNumberFormat="1" applyFont="1" applyFill="1" applyAlignment="1">
      <alignment horizontal="left"/>
    </xf>
    <xf numFmtId="0" fontId="9" fillId="2" borderId="0" xfId="0" applyFont="1" applyFill="1" applyAlignment="1">
      <alignment horizontal="left"/>
    </xf>
    <xf numFmtId="0" fontId="11" fillId="2" borderId="0" xfId="0" applyFont="1" applyFill="1" applyBorder="1" applyAlignment="1">
      <alignment horizontal="left" wrapText="1"/>
    </xf>
    <xf numFmtId="0" fontId="10" fillId="2" borderId="0" xfId="0" applyFont="1" applyFill="1" applyBorder="1" applyAlignment="1">
      <alignment horizontal="left" wrapText="1"/>
    </xf>
    <xf numFmtId="0" fontId="2" fillId="2" borderId="0" xfId="0" applyFont="1" applyFill="1" applyBorder="1"/>
    <xf numFmtId="0" fontId="9" fillId="2" borderId="0" xfId="0" applyFont="1" applyFill="1" applyBorder="1"/>
    <xf numFmtId="0" fontId="0" fillId="0" borderId="0" xfId="0" applyAlignment="1">
      <alignment wrapText="1"/>
    </xf>
    <xf numFmtId="0" fontId="15" fillId="0" borderId="0" xfId="0" applyFont="1" applyAlignment="1">
      <alignment wrapText="1"/>
    </xf>
    <xf numFmtId="0" fontId="16" fillId="0" borderId="0" xfId="0" applyFont="1" applyAlignment="1">
      <alignment wrapText="1"/>
    </xf>
    <xf numFmtId="0" fontId="13" fillId="0" borderId="0" xfId="0" applyFont="1" applyAlignment="1">
      <alignment wrapText="1"/>
    </xf>
    <xf numFmtId="0" fontId="13" fillId="2" borderId="0" xfId="0" applyFont="1" applyFill="1"/>
    <xf numFmtId="0" fontId="13" fillId="2" borderId="0" xfId="0" applyFont="1" applyFill="1" applyAlignment="1">
      <alignment wrapText="1"/>
    </xf>
    <xf numFmtId="0" fontId="18" fillId="7" borderId="0" xfId="0" applyFont="1" applyFill="1" applyAlignment="1">
      <alignment vertical="center" wrapText="1"/>
    </xf>
    <xf numFmtId="0" fontId="18" fillId="0" borderId="0" xfId="0" applyFont="1" applyAlignment="1">
      <alignment wrapText="1"/>
    </xf>
    <xf numFmtId="0" fontId="17" fillId="2" borderId="0" xfId="0" applyFont="1" applyFill="1"/>
    <xf numFmtId="0" fontId="17" fillId="2" borderId="0" xfId="0" applyFont="1" applyFill="1" applyAlignment="1">
      <alignment wrapText="1"/>
    </xf>
    <xf numFmtId="164" fontId="2" fillId="0" borderId="0" xfId="0" applyNumberFormat="1" applyFont="1" applyFill="1" applyBorder="1" applyAlignment="1">
      <alignment horizontal="left"/>
    </xf>
    <xf numFmtId="0" fontId="14" fillId="2"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4" sqref="B4"/>
    </sheetView>
  </sheetViews>
  <sheetFormatPr defaultRowHeight="12.75" x14ac:dyDescent="0.2"/>
  <cols>
    <col min="1" max="1" width="45.140625" customWidth="1"/>
    <col min="2" max="2" width="43.28515625" style="120" customWidth="1"/>
  </cols>
  <sheetData>
    <row r="1" spans="1:2" ht="37.5" customHeight="1" x14ac:dyDescent="0.2">
      <c r="A1" s="128" t="s">
        <v>186</v>
      </c>
      <c r="B1" s="129" t="s">
        <v>187</v>
      </c>
    </row>
    <row r="2" spans="1:2" ht="51" x14ac:dyDescent="0.2">
      <c r="A2" t="s">
        <v>188</v>
      </c>
      <c r="B2" s="126" t="s">
        <v>190</v>
      </c>
    </row>
    <row r="4" spans="1:2" ht="76.5" x14ac:dyDescent="0.2">
      <c r="A4" t="s">
        <v>189</v>
      </c>
      <c r="B4" s="127" t="s">
        <v>200</v>
      </c>
    </row>
  </sheetData>
  <pageMargins left="0.7" right="0.7" top="0.75" bottom="0.75" header="0.3" footer="0.3"/>
  <pageSetup orientation="portrait" r:id="rId1"/>
  <headerFooter>
    <oddFooter>&amp;L&amp;1#&amp;"Calibri"&amp;10 DTCC Internal (Green)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workbookViewId="0">
      <selection activeCell="B26" sqref="B26"/>
    </sheetView>
  </sheetViews>
  <sheetFormatPr defaultRowHeight="12.75" x14ac:dyDescent="0.2"/>
  <cols>
    <col min="1" max="1" width="18.5703125" style="91" customWidth="1"/>
    <col min="2" max="2" width="89.28515625" style="120" customWidth="1"/>
    <col min="3" max="4" width="18.140625" customWidth="1"/>
  </cols>
  <sheetData>
    <row r="1" spans="1:2" ht="28.5" customHeight="1" x14ac:dyDescent="0.2">
      <c r="A1" s="124" t="s">
        <v>176</v>
      </c>
      <c r="B1" s="125" t="s">
        <v>178</v>
      </c>
    </row>
    <row r="2" spans="1:2" x14ac:dyDescent="0.2">
      <c r="A2" s="91" t="s">
        <v>173</v>
      </c>
      <c r="B2" s="120" t="s">
        <v>177</v>
      </c>
    </row>
    <row r="4" spans="1:2" x14ac:dyDescent="0.2">
      <c r="B4" s="123" t="s">
        <v>179</v>
      </c>
    </row>
    <row r="5" spans="1:2" ht="63.75" x14ac:dyDescent="0.2">
      <c r="B5" s="123" t="s">
        <v>191</v>
      </c>
    </row>
    <row r="7" spans="1:2" x14ac:dyDescent="0.2">
      <c r="A7" s="91" t="s">
        <v>169</v>
      </c>
      <c r="B7" s="120" t="s">
        <v>178</v>
      </c>
    </row>
    <row r="8" spans="1:2" x14ac:dyDescent="0.2">
      <c r="B8" s="121" t="s">
        <v>180</v>
      </c>
    </row>
    <row r="9" spans="1:2" x14ac:dyDescent="0.2">
      <c r="B9" s="121"/>
    </row>
    <row r="10" spans="1:2" x14ac:dyDescent="0.2">
      <c r="B10" s="122" t="s">
        <v>179</v>
      </c>
    </row>
    <row r="11" spans="1:2" ht="38.25" x14ac:dyDescent="0.2">
      <c r="B11" s="122" t="s">
        <v>192</v>
      </c>
    </row>
    <row r="14" spans="1:2" x14ac:dyDescent="0.2">
      <c r="A14" s="91" t="s">
        <v>181</v>
      </c>
      <c r="B14" s="120" t="s">
        <v>203</v>
      </c>
    </row>
    <row r="15" spans="1:2" x14ac:dyDescent="0.2">
      <c r="B15" s="120" t="s">
        <v>182</v>
      </c>
    </row>
    <row r="16" spans="1:2" x14ac:dyDescent="0.2">
      <c r="B16" s="120" t="s">
        <v>183</v>
      </c>
    </row>
    <row r="17" spans="2:2" x14ac:dyDescent="0.2">
      <c r="B17" s="120" t="s">
        <v>184</v>
      </c>
    </row>
    <row r="18" spans="2:2" x14ac:dyDescent="0.2">
      <c r="B18" s="120" t="s">
        <v>68</v>
      </c>
    </row>
  </sheetData>
  <pageMargins left="0.7" right="0.7" top="0.75" bottom="0.75" header="0.3" footer="0.3"/>
  <pageSetup orientation="portrait" r:id="rId1"/>
  <headerFooter>
    <oddFooter>&amp;L&amp;1#&amp;"Calibri"&amp;10 DTCC Internal (Green)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topLeftCell="N3" zoomScaleNormal="100" workbookViewId="0">
      <selection activeCell="Q18" sqref="Q18"/>
    </sheetView>
  </sheetViews>
  <sheetFormatPr defaultRowHeight="14.25" x14ac:dyDescent="0.2"/>
  <cols>
    <col min="1" max="1" width="31.7109375" bestFit="1" customWidth="1"/>
    <col min="2" max="2" width="26.42578125" style="45" customWidth="1"/>
    <col min="4" max="4" width="38.5703125" customWidth="1"/>
    <col min="5" max="5" width="26.7109375" style="45" customWidth="1"/>
    <col min="6" max="6" width="9.140625" customWidth="1"/>
    <col min="7" max="7" width="31.7109375" bestFit="1" customWidth="1"/>
    <col min="8" max="8" width="35" customWidth="1"/>
    <col min="10" max="10" width="34.42578125" customWidth="1"/>
    <col min="11" max="11" width="35.42578125" bestFit="1" customWidth="1"/>
    <col min="12" max="12" width="37.7109375" customWidth="1"/>
    <col min="14" max="14" width="31.7109375" bestFit="1" customWidth="1"/>
    <col min="15" max="15" width="31" customWidth="1"/>
    <col min="17" max="17" width="41.5703125" style="21" bestFit="1" customWidth="1"/>
    <col min="18" max="18" width="35.5703125" customWidth="1"/>
  </cols>
  <sheetData>
    <row r="1" spans="1:18" ht="30" x14ac:dyDescent="0.4">
      <c r="A1" s="1"/>
      <c r="B1" s="39"/>
      <c r="C1" s="2"/>
      <c r="D1" s="2"/>
      <c r="E1" s="46"/>
      <c r="F1" s="1"/>
      <c r="G1" s="1"/>
      <c r="H1" s="1"/>
      <c r="I1" s="1"/>
      <c r="J1" s="3"/>
      <c r="K1" s="3"/>
      <c r="L1" s="3"/>
      <c r="M1" s="3"/>
      <c r="N1" s="3"/>
      <c r="O1" s="3"/>
      <c r="P1" s="3"/>
      <c r="Q1" s="12"/>
      <c r="R1" s="5"/>
    </row>
    <row r="2" spans="1:18" ht="57" x14ac:dyDescent="0.4">
      <c r="A2" s="6" t="s">
        <v>0</v>
      </c>
      <c r="B2" s="40"/>
      <c r="C2" s="7"/>
      <c r="D2" s="37" t="s">
        <v>99</v>
      </c>
      <c r="E2" s="47"/>
      <c r="F2" s="8"/>
      <c r="G2" s="37" t="s">
        <v>90</v>
      </c>
      <c r="H2" s="8"/>
      <c r="I2" s="8"/>
      <c r="J2" s="9" t="s">
        <v>1</v>
      </c>
      <c r="K2" s="53" t="s">
        <v>100</v>
      </c>
      <c r="L2" s="10"/>
      <c r="M2" s="10"/>
      <c r="N2" s="53" t="s">
        <v>90</v>
      </c>
      <c r="O2" s="10"/>
      <c r="P2" s="10"/>
      <c r="Q2" s="12" t="s">
        <v>2</v>
      </c>
      <c r="R2" s="108" t="s">
        <v>167</v>
      </c>
    </row>
    <row r="3" spans="1:18" ht="30" x14ac:dyDescent="0.4">
      <c r="A3" s="13"/>
      <c r="B3" s="41"/>
      <c r="C3" s="14"/>
      <c r="D3" s="14"/>
      <c r="E3" s="48"/>
      <c r="F3" s="15"/>
      <c r="G3" s="15"/>
      <c r="H3" s="15"/>
      <c r="I3" s="15"/>
      <c r="J3" s="16"/>
      <c r="K3" s="17"/>
      <c r="L3" s="17"/>
      <c r="M3" s="17"/>
      <c r="N3" s="17"/>
      <c r="O3" s="17"/>
      <c r="P3" s="17"/>
      <c r="Q3" s="12"/>
      <c r="R3" s="19"/>
    </row>
    <row r="4" spans="1:18" ht="35.25" customHeight="1" x14ac:dyDescent="0.35">
      <c r="A4" s="20" t="s">
        <v>185</v>
      </c>
      <c r="B4" s="42"/>
      <c r="C4" s="20"/>
      <c r="D4" s="20" t="s">
        <v>3</v>
      </c>
      <c r="E4" s="42"/>
      <c r="F4" s="20"/>
      <c r="G4" s="20" t="s">
        <v>185</v>
      </c>
      <c r="H4" s="20"/>
      <c r="I4" s="20"/>
      <c r="J4" s="20"/>
      <c r="K4" s="20" t="s">
        <v>3</v>
      </c>
      <c r="L4" s="20"/>
      <c r="M4" s="20"/>
      <c r="N4" s="20" t="s">
        <v>185</v>
      </c>
      <c r="O4" s="20"/>
      <c r="P4" s="20"/>
      <c r="Q4" s="20" t="s">
        <v>4</v>
      </c>
      <c r="R4" s="20"/>
    </row>
    <row r="5" spans="1:18" ht="19.5" customHeight="1" x14ac:dyDescent="0.35">
      <c r="A5" s="20"/>
      <c r="B5" s="35"/>
      <c r="C5" s="21"/>
      <c r="D5" s="21"/>
      <c r="E5" s="44"/>
      <c r="F5" s="22"/>
      <c r="G5" s="20"/>
      <c r="H5" s="20"/>
      <c r="I5" s="20"/>
      <c r="J5" s="23"/>
      <c r="K5" s="21"/>
      <c r="L5" s="22"/>
      <c r="M5" s="22"/>
      <c r="N5" s="20"/>
      <c r="O5" s="20"/>
      <c r="P5" s="24"/>
      <c r="R5" s="22"/>
    </row>
    <row r="6" spans="1:18" ht="19.5" customHeight="1" x14ac:dyDescent="0.2">
      <c r="A6" s="25" t="s">
        <v>5</v>
      </c>
      <c r="B6" s="25"/>
      <c r="C6" s="21"/>
      <c r="D6" s="26" t="s">
        <v>5</v>
      </c>
      <c r="E6" s="26"/>
      <c r="F6" s="22"/>
      <c r="G6" s="25" t="s">
        <v>5</v>
      </c>
      <c r="H6" s="25"/>
      <c r="I6" s="23"/>
      <c r="J6" s="27"/>
      <c r="K6" s="26" t="s">
        <v>5</v>
      </c>
      <c r="L6" s="26"/>
      <c r="M6" s="22"/>
      <c r="N6" s="25" t="s">
        <v>5</v>
      </c>
      <c r="O6" s="25"/>
      <c r="P6" s="28"/>
      <c r="Q6" s="85" t="s">
        <v>5</v>
      </c>
      <c r="R6" s="57"/>
    </row>
    <row r="7" spans="1:18" ht="19.5" customHeight="1" x14ac:dyDescent="0.2">
      <c r="A7" s="29" t="s">
        <v>7</v>
      </c>
      <c r="B7" s="44">
        <v>1234</v>
      </c>
      <c r="C7" s="21"/>
      <c r="D7" s="29" t="s">
        <v>7</v>
      </c>
      <c r="E7" s="35">
        <v>1234</v>
      </c>
      <c r="F7" s="22"/>
      <c r="G7" s="29" t="s">
        <v>7</v>
      </c>
      <c r="H7" s="44">
        <v>1234</v>
      </c>
      <c r="I7" s="27"/>
      <c r="J7" s="27"/>
      <c r="K7" s="29" t="s">
        <v>7</v>
      </c>
      <c r="L7" s="35">
        <v>1234</v>
      </c>
      <c r="M7" s="22"/>
      <c r="N7" s="44">
        <v>1234</v>
      </c>
      <c r="O7" s="44">
        <v>1234</v>
      </c>
      <c r="P7" s="27"/>
      <c r="Q7" s="21" t="s">
        <v>6</v>
      </c>
      <c r="R7" s="35">
        <v>97420179</v>
      </c>
    </row>
    <row r="8" spans="1:18" ht="19.5" customHeight="1" x14ac:dyDescent="0.2">
      <c r="A8" s="29" t="s">
        <v>6</v>
      </c>
      <c r="B8" s="35">
        <v>97420179</v>
      </c>
      <c r="C8" s="21"/>
      <c r="D8" s="29" t="s">
        <v>6</v>
      </c>
      <c r="E8" s="35">
        <v>97420179</v>
      </c>
      <c r="F8" s="22"/>
      <c r="G8" s="29" t="s">
        <v>6</v>
      </c>
      <c r="H8" s="35">
        <v>97420179</v>
      </c>
      <c r="I8" s="27"/>
      <c r="J8" s="27"/>
      <c r="K8" s="29" t="s">
        <v>6</v>
      </c>
      <c r="L8" s="35">
        <v>97420179</v>
      </c>
      <c r="M8" s="22"/>
      <c r="N8" s="29" t="s">
        <v>6</v>
      </c>
      <c r="O8" s="35">
        <v>97420179</v>
      </c>
      <c r="P8" s="27"/>
      <c r="Q8" s="21" t="s">
        <v>8</v>
      </c>
      <c r="R8" s="35" t="s">
        <v>95</v>
      </c>
    </row>
    <row r="9" spans="1:18" ht="19.5" customHeight="1" x14ac:dyDescent="0.2">
      <c r="A9" s="29" t="s">
        <v>8</v>
      </c>
      <c r="B9" s="35" t="s">
        <v>95</v>
      </c>
      <c r="C9" s="21"/>
      <c r="D9" s="29" t="s">
        <v>8</v>
      </c>
      <c r="E9" s="35" t="s">
        <v>95</v>
      </c>
      <c r="F9" s="22"/>
      <c r="G9" s="29" t="s">
        <v>8</v>
      </c>
      <c r="H9" s="35" t="s">
        <v>95</v>
      </c>
      <c r="I9" s="27"/>
      <c r="J9" s="27"/>
      <c r="K9" s="29" t="s">
        <v>8</v>
      </c>
      <c r="L9" s="35" t="s">
        <v>95</v>
      </c>
      <c r="M9" s="22"/>
      <c r="N9" s="29" t="s">
        <v>8</v>
      </c>
      <c r="O9" s="35" t="s">
        <v>95</v>
      </c>
      <c r="P9" s="27"/>
      <c r="Q9" s="21" t="s">
        <v>10</v>
      </c>
      <c r="R9" s="35" t="s">
        <v>82</v>
      </c>
    </row>
    <row r="10" spans="1:18" ht="19.5" customHeight="1" x14ac:dyDescent="0.2">
      <c r="A10" s="29" t="s">
        <v>9</v>
      </c>
      <c r="B10" s="35" t="s">
        <v>96</v>
      </c>
      <c r="C10" s="21"/>
      <c r="D10" s="29" t="s">
        <v>9</v>
      </c>
      <c r="E10" s="35" t="s">
        <v>96</v>
      </c>
      <c r="F10" s="22"/>
      <c r="G10" s="29" t="s">
        <v>9</v>
      </c>
      <c r="H10" s="35" t="s">
        <v>96</v>
      </c>
      <c r="I10" s="27"/>
      <c r="J10" s="28"/>
      <c r="K10" s="29" t="s">
        <v>9</v>
      </c>
      <c r="L10" s="35" t="s">
        <v>96</v>
      </c>
      <c r="M10" s="22"/>
      <c r="N10" s="29" t="s">
        <v>9</v>
      </c>
      <c r="O10" s="35" t="s">
        <v>96</v>
      </c>
      <c r="P10" s="27"/>
      <c r="Q10" s="85" t="s">
        <v>11</v>
      </c>
      <c r="R10" s="57"/>
    </row>
    <row r="11" spans="1:18" ht="35.25" customHeight="1" x14ac:dyDescent="0.2">
      <c r="A11" s="29" t="s">
        <v>10</v>
      </c>
      <c r="B11" s="35" t="s">
        <v>82</v>
      </c>
      <c r="C11" s="21"/>
      <c r="D11" s="29" t="s">
        <v>10</v>
      </c>
      <c r="E11" s="29" t="s">
        <v>82</v>
      </c>
      <c r="F11" s="22"/>
      <c r="G11" s="29" t="s">
        <v>10</v>
      </c>
      <c r="H11" s="35" t="s">
        <v>82</v>
      </c>
      <c r="I11" s="28"/>
      <c r="J11" s="27"/>
      <c r="K11" s="29" t="s">
        <v>10</v>
      </c>
      <c r="L11" s="29" t="s">
        <v>82</v>
      </c>
      <c r="M11" s="22"/>
      <c r="N11" s="29" t="s">
        <v>10</v>
      </c>
      <c r="O11" s="35" t="s">
        <v>82</v>
      </c>
      <c r="P11" s="28"/>
      <c r="Q11" s="21" t="s">
        <v>7</v>
      </c>
      <c r="R11" s="49">
        <v>1234</v>
      </c>
    </row>
    <row r="12" spans="1:18" ht="19.5" customHeight="1" x14ac:dyDescent="0.2">
      <c r="A12" s="26" t="s">
        <v>12</v>
      </c>
      <c r="B12" s="26"/>
      <c r="C12" s="21"/>
      <c r="D12" s="26" t="s">
        <v>12</v>
      </c>
      <c r="E12" s="26"/>
      <c r="F12" s="22"/>
      <c r="G12" s="26" t="s">
        <v>12</v>
      </c>
      <c r="H12" s="26"/>
      <c r="I12" s="27"/>
      <c r="J12" s="27"/>
      <c r="K12" s="26" t="s">
        <v>12</v>
      </c>
      <c r="L12" s="26"/>
      <c r="M12" s="22"/>
      <c r="N12" s="26" t="s">
        <v>12</v>
      </c>
      <c r="O12" s="25"/>
      <c r="P12" s="27"/>
      <c r="Q12" s="21" t="s">
        <v>14</v>
      </c>
      <c r="R12" s="49">
        <v>4960</v>
      </c>
    </row>
    <row r="13" spans="1:18" ht="19.5" customHeight="1" x14ac:dyDescent="0.2">
      <c r="A13" s="29" t="s">
        <v>13</v>
      </c>
      <c r="B13" s="43">
        <v>10507</v>
      </c>
      <c r="C13" s="21"/>
      <c r="D13" s="29" t="s">
        <v>13</v>
      </c>
      <c r="E13" s="44">
        <v>171</v>
      </c>
      <c r="F13" s="22"/>
      <c r="G13" s="29" t="s">
        <v>13</v>
      </c>
      <c r="H13" s="27">
        <v>171</v>
      </c>
      <c r="I13" s="27"/>
      <c r="J13" s="27"/>
      <c r="K13" s="29" t="s">
        <v>13</v>
      </c>
      <c r="L13" s="44">
        <v>0</v>
      </c>
      <c r="M13" s="22"/>
      <c r="N13" s="29" t="s">
        <v>13</v>
      </c>
      <c r="O13" s="27">
        <v>0</v>
      </c>
      <c r="P13" s="27"/>
      <c r="Q13" s="119" t="s">
        <v>171</v>
      </c>
      <c r="R13" s="114">
        <v>4960</v>
      </c>
    </row>
    <row r="14" spans="1:18" ht="19.5" customHeight="1" x14ac:dyDescent="0.2">
      <c r="A14" s="29" t="s">
        <v>15</v>
      </c>
      <c r="B14" s="35">
        <v>0</v>
      </c>
      <c r="C14" s="21"/>
      <c r="D14" s="29" t="s">
        <v>16</v>
      </c>
      <c r="E14" s="44">
        <v>171</v>
      </c>
      <c r="F14" s="22"/>
      <c r="G14" s="29" t="s">
        <v>15</v>
      </c>
      <c r="H14" s="50">
        <v>10336</v>
      </c>
      <c r="I14" s="27"/>
      <c r="J14" s="27"/>
      <c r="K14" s="29" t="s">
        <v>16</v>
      </c>
      <c r="L14" s="44">
        <v>0</v>
      </c>
      <c r="M14" s="22"/>
      <c r="N14" s="29" t="s">
        <v>15</v>
      </c>
      <c r="O14" s="50">
        <v>10507</v>
      </c>
      <c r="P14" s="27"/>
      <c r="Q14" s="119" t="s">
        <v>173</v>
      </c>
      <c r="R14" s="114">
        <v>5547</v>
      </c>
    </row>
    <row r="15" spans="1:18" ht="19.5" customHeight="1" x14ac:dyDescent="0.2">
      <c r="A15" s="29" t="s">
        <v>17</v>
      </c>
      <c r="B15" s="43">
        <v>10507</v>
      </c>
      <c r="C15" s="21"/>
      <c r="D15" s="26" t="s">
        <v>20</v>
      </c>
      <c r="E15" s="26"/>
      <c r="F15" s="22"/>
      <c r="G15" s="29" t="s">
        <v>17</v>
      </c>
      <c r="H15" s="27">
        <v>171</v>
      </c>
      <c r="I15" s="27"/>
      <c r="J15" s="27"/>
      <c r="K15" s="26" t="s">
        <v>20</v>
      </c>
      <c r="L15" s="26"/>
      <c r="M15" s="22"/>
      <c r="N15" s="29" t="s">
        <v>17</v>
      </c>
      <c r="O15" s="27">
        <v>0</v>
      </c>
      <c r="P15" s="27"/>
      <c r="Q15" s="118" t="s">
        <v>13</v>
      </c>
      <c r="R15" s="111">
        <v>10507</v>
      </c>
    </row>
    <row r="16" spans="1:18" ht="19.5" customHeight="1" x14ac:dyDescent="0.2">
      <c r="A16" s="29" t="s">
        <v>19</v>
      </c>
      <c r="B16" s="35">
        <v>0</v>
      </c>
      <c r="C16" s="21"/>
      <c r="D16" s="27" t="s">
        <v>23</v>
      </c>
      <c r="E16" s="49">
        <v>10336</v>
      </c>
      <c r="F16" s="22"/>
      <c r="G16" s="29" t="s">
        <v>19</v>
      </c>
      <c r="H16" s="27">
        <v>0</v>
      </c>
      <c r="I16" s="27"/>
      <c r="J16" s="28"/>
      <c r="K16" s="27" t="s">
        <v>23</v>
      </c>
      <c r="L16" s="49">
        <v>10507</v>
      </c>
      <c r="M16" s="22"/>
      <c r="N16" s="29" t="s">
        <v>19</v>
      </c>
      <c r="O16" s="27">
        <v>0</v>
      </c>
      <c r="P16" s="28"/>
      <c r="Q16" s="85" t="s">
        <v>18</v>
      </c>
      <c r="R16" s="57"/>
    </row>
    <row r="17" spans="1:18" ht="19.5" customHeight="1" x14ac:dyDescent="0.2">
      <c r="A17" s="26" t="s">
        <v>22</v>
      </c>
      <c r="B17" s="26"/>
      <c r="C17" s="21"/>
      <c r="D17" s="26" t="s">
        <v>25</v>
      </c>
      <c r="E17" s="26"/>
      <c r="F17" s="22"/>
      <c r="G17" s="26" t="s">
        <v>22</v>
      </c>
      <c r="H17" s="26"/>
      <c r="I17" s="28"/>
      <c r="J17" s="27"/>
      <c r="K17" s="26" t="s">
        <v>25</v>
      </c>
      <c r="L17" s="26"/>
      <c r="M17" s="22"/>
      <c r="N17" s="26" t="s">
        <v>22</v>
      </c>
      <c r="O17" s="25"/>
      <c r="P17" s="27"/>
      <c r="Q17" s="21" t="s">
        <v>21</v>
      </c>
      <c r="R17" s="44">
        <v>1</v>
      </c>
    </row>
    <row r="18" spans="1:18" ht="19.5" customHeight="1" x14ac:dyDescent="0.2">
      <c r="A18" s="29" t="s">
        <v>21</v>
      </c>
      <c r="B18" s="35">
        <v>1</v>
      </c>
      <c r="C18" s="21"/>
      <c r="D18" s="29" t="s">
        <v>21</v>
      </c>
      <c r="E18" s="44">
        <v>1</v>
      </c>
      <c r="F18" s="22"/>
      <c r="G18" s="29" t="s">
        <v>21</v>
      </c>
      <c r="H18" s="35">
        <v>1</v>
      </c>
      <c r="I18" s="29"/>
      <c r="J18" s="27"/>
      <c r="K18" s="29" t="s">
        <v>21</v>
      </c>
      <c r="L18" s="44">
        <v>1</v>
      </c>
      <c r="M18" s="22"/>
      <c r="N18" s="29" t="s">
        <v>21</v>
      </c>
      <c r="O18" s="35">
        <v>1</v>
      </c>
      <c r="P18" s="27"/>
      <c r="Q18" s="21" t="s">
        <v>24</v>
      </c>
      <c r="R18" s="22" t="s">
        <v>85</v>
      </c>
    </row>
    <row r="19" spans="1:18" ht="19.5" customHeight="1" x14ac:dyDescent="0.2">
      <c r="A19" s="29" t="s">
        <v>24</v>
      </c>
      <c r="B19" s="35" t="s">
        <v>85</v>
      </c>
      <c r="C19" s="21"/>
      <c r="D19" s="29" t="s">
        <v>24</v>
      </c>
      <c r="E19" s="44" t="s">
        <v>85</v>
      </c>
      <c r="F19" s="22"/>
      <c r="G19" s="29" t="s">
        <v>24</v>
      </c>
      <c r="H19" s="35" t="s">
        <v>85</v>
      </c>
      <c r="I19" s="29"/>
      <c r="J19" s="27"/>
      <c r="K19" s="29" t="s">
        <v>24</v>
      </c>
      <c r="L19" s="44" t="s">
        <v>85</v>
      </c>
      <c r="M19" s="22"/>
      <c r="N19" s="29" t="s">
        <v>24</v>
      </c>
      <c r="O19" s="35" t="s">
        <v>85</v>
      </c>
      <c r="P19" s="27"/>
      <c r="Q19" s="21" t="s">
        <v>26</v>
      </c>
      <c r="R19" s="44">
        <v>0.472221</v>
      </c>
    </row>
    <row r="20" spans="1:18" ht="19.5" customHeight="1" x14ac:dyDescent="0.2">
      <c r="A20" s="29" t="s">
        <v>30</v>
      </c>
      <c r="B20" s="35" t="s">
        <v>83</v>
      </c>
      <c r="C20" s="21"/>
      <c r="D20" s="29" t="s">
        <v>31</v>
      </c>
      <c r="E20" s="49">
        <v>10336</v>
      </c>
      <c r="F20" s="22"/>
      <c r="G20" s="29" t="s">
        <v>30</v>
      </c>
      <c r="H20" s="35" t="s">
        <v>83</v>
      </c>
      <c r="I20" s="29"/>
      <c r="J20" s="27"/>
      <c r="K20" s="29" t="s">
        <v>31</v>
      </c>
      <c r="L20" s="49">
        <v>10507</v>
      </c>
      <c r="M20" s="22"/>
      <c r="N20" s="29" t="s">
        <v>28</v>
      </c>
      <c r="O20" s="35" t="s">
        <v>84</v>
      </c>
      <c r="P20" s="27"/>
      <c r="Q20" s="21" t="s">
        <v>27</v>
      </c>
      <c r="R20" s="22" t="s">
        <v>97</v>
      </c>
    </row>
    <row r="21" spans="1:18" ht="19.5" customHeight="1" x14ac:dyDescent="0.2">
      <c r="A21" s="29" t="s">
        <v>32</v>
      </c>
      <c r="B21" s="36">
        <v>42459</v>
      </c>
      <c r="C21" s="21"/>
      <c r="D21" s="29" t="s">
        <v>32</v>
      </c>
      <c r="E21" s="36">
        <v>42459</v>
      </c>
      <c r="F21" s="22"/>
      <c r="G21" s="29" t="s">
        <v>32</v>
      </c>
      <c r="H21" s="36">
        <v>42459</v>
      </c>
      <c r="I21" s="29"/>
      <c r="J21" s="27"/>
      <c r="K21" s="29" t="s">
        <v>37</v>
      </c>
      <c r="L21" s="36">
        <v>42459</v>
      </c>
      <c r="M21" s="22"/>
      <c r="N21" s="29" t="s">
        <v>30</v>
      </c>
      <c r="O21" s="35" t="s">
        <v>83</v>
      </c>
      <c r="P21" s="27"/>
      <c r="Q21" s="85" t="s">
        <v>29</v>
      </c>
      <c r="R21" s="57"/>
    </row>
    <row r="22" spans="1:18" ht="19.5" customHeight="1" x14ac:dyDescent="0.2">
      <c r="A22" s="29" t="s">
        <v>35</v>
      </c>
      <c r="B22" s="36">
        <v>42459</v>
      </c>
      <c r="C22" s="21"/>
      <c r="D22" s="31" t="s">
        <v>42</v>
      </c>
      <c r="E22" s="31"/>
      <c r="F22" s="22"/>
      <c r="G22" s="29" t="s">
        <v>35</v>
      </c>
      <c r="H22" s="36">
        <v>42459</v>
      </c>
      <c r="I22" s="29"/>
      <c r="J22" s="27"/>
      <c r="K22" s="31" t="s">
        <v>42</v>
      </c>
      <c r="L22" s="31"/>
      <c r="M22" s="22"/>
      <c r="N22" s="29" t="s">
        <v>32</v>
      </c>
      <c r="O22" s="36">
        <v>42459</v>
      </c>
      <c r="P22" s="28"/>
      <c r="Q22" s="21" t="s">
        <v>10</v>
      </c>
      <c r="R22" s="35">
        <v>957991144</v>
      </c>
    </row>
    <row r="23" spans="1:18" ht="19.5" customHeight="1" x14ac:dyDescent="0.2">
      <c r="A23" s="29"/>
      <c r="C23" s="21"/>
      <c r="D23" s="81" t="s">
        <v>43</v>
      </c>
      <c r="E23" s="82" t="s">
        <v>86</v>
      </c>
      <c r="F23" s="22"/>
      <c r="G23" s="22"/>
      <c r="H23" s="22"/>
      <c r="I23" s="29"/>
      <c r="J23" s="27"/>
      <c r="K23" s="78" t="s">
        <v>43</v>
      </c>
      <c r="L23" s="82" t="s">
        <v>91</v>
      </c>
      <c r="M23" s="22"/>
      <c r="N23" s="29" t="s">
        <v>35</v>
      </c>
      <c r="O23" s="36">
        <v>42459</v>
      </c>
      <c r="P23" s="30"/>
      <c r="Q23" s="21" t="s">
        <v>34</v>
      </c>
      <c r="R23" s="22" t="s">
        <v>98</v>
      </c>
    </row>
    <row r="24" spans="1:18" ht="19.5" customHeight="1" x14ac:dyDescent="0.2">
      <c r="A24" s="22"/>
      <c r="B24" s="35"/>
      <c r="C24" s="21"/>
      <c r="D24" s="35" t="s">
        <v>122</v>
      </c>
      <c r="E24" s="83">
        <v>1</v>
      </c>
      <c r="F24" s="22"/>
      <c r="G24" s="22"/>
      <c r="H24" s="22"/>
      <c r="I24" s="29"/>
      <c r="J24" s="24"/>
      <c r="K24" s="33" t="s">
        <v>45</v>
      </c>
      <c r="L24" s="44">
        <v>42</v>
      </c>
      <c r="M24" s="22"/>
      <c r="N24" s="22"/>
      <c r="O24" s="35"/>
      <c r="P24" s="30"/>
      <c r="Q24" s="21" t="s">
        <v>39</v>
      </c>
      <c r="R24" s="51">
        <v>42464</v>
      </c>
    </row>
    <row r="25" spans="1:18" ht="19.5" customHeight="1" x14ac:dyDescent="0.2">
      <c r="A25" s="22"/>
      <c r="B25" s="35"/>
      <c r="C25" s="21"/>
      <c r="D25" s="35" t="s">
        <v>45</v>
      </c>
      <c r="E25" s="35">
        <v>23</v>
      </c>
      <c r="F25" s="22"/>
      <c r="G25" s="22"/>
      <c r="H25" s="22"/>
      <c r="I25" s="22"/>
      <c r="J25" s="24"/>
      <c r="K25" s="33" t="s">
        <v>21</v>
      </c>
      <c r="L25" s="44">
        <v>1</v>
      </c>
      <c r="M25" s="22"/>
      <c r="N25" s="22"/>
      <c r="O25" s="22"/>
      <c r="P25" s="30"/>
      <c r="Q25" s="85" t="s">
        <v>41</v>
      </c>
      <c r="R25" s="57"/>
    </row>
    <row r="26" spans="1:18" ht="19.5" customHeight="1" x14ac:dyDescent="0.2">
      <c r="A26" s="22"/>
      <c r="B26" s="35"/>
      <c r="C26" s="21"/>
      <c r="D26" s="22" t="s">
        <v>46</v>
      </c>
      <c r="E26" s="51">
        <v>42458</v>
      </c>
      <c r="F26" s="22"/>
      <c r="G26" s="22"/>
      <c r="H26" s="22"/>
      <c r="I26" s="22"/>
      <c r="J26" s="24"/>
      <c r="K26" s="33" t="s">
        <v>46</v>
      </c>
      <c r="L26" s="36">
        <v>42459</v>
      </c>
      <c r="M26" s="22"/>
      <c r="N26" s="22"/>
      <c r="O26" s="22"/>
      <c r="P26" s="32"/>
      <c r="Q26" s="21" t="s">
        <v>34</v>
      </c>
      <c r="R26" s="22" t="s">
        <v>151</v>
      </c>
    </row>
    <row r="27" spans="1:18" ht="19.5" customHeight="1" x14ac:dyDescent="0.2">
      <c r="A27" s="22"/>
      <c r="B27" s="35"/>
      <c r="C27" s="21"/>
      <c r="D27" s="22" t="s">
        <v>47</v>
      </c>
      <c r="E27" s="49">
        <v>10235</v>
      </c>
      <c r="F27" s="22"/>
      <c r="G27" s="22"/>
      <c r="H27" s="22"/>
      <c r="I27" s="22"/>
      <c r="J27" s="24"/>
      <c r="K27" s="55" t="s">
        <v>47</v>
      </c>
      <c r="L27" s="44">
        <v>78</v>
      </c>
      <c r="M27" s="22"/>
      <c r="N27" s="22"/>
      <c r="O27" s="22"/>
      <c r="P27" s="30"/>
      <c r="Q27" s="21" t="s">
        <v>44</v>
      </c>
      <c r="R27" s="52">
        <v>3316008</v>
      </c>
    </row>
    <row r="28" spans="1:18" ht="19.5" customHeight="1" x14ac:dyDescent="0.2">
      <c r="A28" s="22"/>
      <c r="B28" s="35"/>
      <c r="C28" s="21"/>
      <c r="D28" s="22" t="s">
        <v>48</v>
      </c>
      <c r="E28" s="44" t="s">
        <v>87</v>
      </c>
      <c r="F28" s="22"/>
      <c r="G28" s="22"/>
      <c r="H28" s="22"/>
      <c r="I28" s="22"/>
      <c r="J28" s="24"/>
      <c r="K28" s="30" t="s">
        <v>48</v>
      </c>
      <c r="L28" s="44" t="s">
        <v>87</v>
      </c>
      <c r="M28" s="22"/>
      <c r="N28" s="22"/>
      <c r="O28" s="22"/>
      <c r="P28" s="30"/>
      <c r="Q28" s="21" t="s">
        <v>39</v>
      </c>
      <c r="R28" s="51">
        <v>42464</v>
      </c>
    </row>
    <row r="29" spans="1:18" ht="19.5" customHeight="1" x14ac:dyDescent="0.2">
      <c r="A29" s="22"/>
      <c r="B29" s="35"/>
      <c r="C29" s="21"/>
      <c r="D29" s="81" t="s">
        <v>43</v>
      </c>
      <c r="E29" s="82" t="s">
        <v>89</v>
      </c>
      <c r="F29" s="22"/>
      <c r="G29" s="22"/>
      <c r="H29" s="22"/>
      <c r="I29" s="22"/>
      <c r="J29" s="24"/>
      <c r="K29" s="30" t="s">
        <v>50</v>
      </c>
      <c r="L29" s="44" t="s">
        <v>92</v>
      </c>
      <c r="M29" s="22"/>
      <c r="N29" s="22"/>
      <c r="O29" s="22"/>
      <c r="P29" s="30"/>
      <c r="Q29" s="21" t="s">
        <v>49</v>
      </c>
      <c r="R29" s="44">
        <v>668.55</v>
      </c>
    </row>
    <row r="30" spans="1:18" ht="19.5" customHeight="1" x14ac:dyDescent="0.2">
      <c r="A30" s="22"/>
      <c r="B30" s="35"/>
      <c r="C30" s="21"/>
      <c r="D30" s="44" t="s">
        <v>22</v>
      </c>
      <c r="E30" s="44">
        <v>1</v>
      </c>
      <c r="F30" s="22"/>
      <c r="G30" s="22"/>
      <c r="H30" s="22"/>
      <c r="I30" s="22"/>
      <c r="J30" s="24"/>
      <c r="K30" s="78" t="s">
        <v>43</v>
      </c>
      <c r="L30" s="82" t="s">
        <v>93</v>
      </c>
      <c r="M30" s="22"/>
      <c r="N30" s="22"/>
      <c r="O30" s="22"/>
      <c r="P30" s="30"/>
      <c r="Q30" s="84" t="s">
        <v>51</v>
      </c>
      <c r="R30" s="58"/>
    </row>
    <row r="31" spans="1:18" ht="19.5" customHeight="1" x14ac:dyDescent="0.2">
      <c r="A31" s="22"/>
      <c r="B31" s="35"/>
      <c r="C31" s="21"/>
      <c r="D31" s="22" t="s">
        <v>45</v>
      </c>
      <c r="E31" s="44">
        <v>39</v>
      </c>
      <c r="F31" s="22"/>
      <c r="G31" s="22"/>
      <c r="H31" s="22"/>
      <c r="I31" s="22"/>
      <c r="J31" s="24"/>
      <c r="K31" s="33" t="s">
        <v>45</v>
      </c>
      <c r="L31" s="44">
        <v>44</v>
      </c>
      <c r="M31" s="22"/>
      <c r="N31" s="22"/>
      <c r="O31" s="22"/>
      <c r="P31" s="30"/>
      <c r="Q31" s="21" t="s">
        <v>53</v>
      </c>
      <c r="R31" s="22" t="s">
        <v>94</v>
      </c>
    </row>
    <row r="32" spans="1:18" ht="18" customHeight="1" x14ac:dyDescent="0.2">
      <c r="A32" s="22"/>
      <c r="B32" s="44"/>
      <c r="C32" s="21"/>
      <c r="D32" s="22" t="s">
        <v>46</v>
      </c>
      <c r="E32" s="51">
        <v>42458</v>
      </c>
      <c r="F32" s="22"/>
      <c r="G32" s="22"/>
      <c r="H32" s="22"/>
      <c r="I32" s="22"/>
      <c r="J32" s="24"/>
      <c r="K32" s="33" t="s">
        <v>21</v>
      </c>
      <c r="L32" s="44">
        <v>1</v>
      </c>
      <c r="M32" s="22"/>
      <c r="N32" s="22"/>
      <c r="O32" s="22"/>
      <c r="P32" s="30"/>
      <c r="Q32" s="84" t="s">
        <v>55</v>
      </c>
      <c r="R32" s="84"/>
    </row>
    <row r="33" spans="1:18" ht="21.75" customHeight="1" x14ac:dyDescent="0.2">
      <c r="A33" s="22"/>
      <c r="B33" s="44"/>
      <c r="C33" s="22"/>
      <c r="D33" s="22" t="s">
        <v>47</v>
      </c>
      <c r="E33" s="44">
        <v>101</v>
      </c>
      <c r="F33" s="22"/>
      <c r="G33" s="22"/>
      <c r="H33" s="22"/>
      <c r="I33" s="22"/>
      <c r="J33" s="24"/>
      <c r="K33" s="33" t="s">
        <v>46</v>
      </c>
      <c r="L33" s="36">
        <v>42459</v>
      </c>
      <c r="M33" s="22"/>
      <c r="N33" s="22"/>
      <c r="O33" s="22"/>
      <c r="P33" s="28"/>
      <c r="Q33" s="21" t="s">
        <v>57</v>
      </c>
      <c r="R33" s="44">
        <v>1</v>
      </c>
    </row>
    <row r="34" spans="1:18" x14ac:dyDescent="0.2">
      <c r="A34" s="22"/>
      <c r="B34" s="44"/>
      <c r="C34" s="22"/>
      <c r="D34" s="22" t="s">
        <v>48</v>
      </c>
      <c r="E34" s="44" t="s">
        <v>87</v>
      </c>
      <c r="F34" s="22"/>
      <c r="G34" s="22"/>
      <c r="H34" s="22"/>
      <c r="I34" s="22"/>
      <c r="J34" s="24"/>
      <c r="K34" s="33" t="s">
        <v>47</v>
      </c>
      <c r="L34" s="44">
        <v>93</v>
      </c>
      <c r="M34" s="22"/>
      <c r="N34" s="22"/>
      <c r="O34" s="22"/>
      <c r="P34" s="30"/>
      <c r="Q34" s="21" t="s">
        <v>172</v>
      </c>
      <c r="R34" s="49">
        <v>4960</v>
      </c>
    </row>
    <row r="35" spans="1:18" x14ac:dyDescent="0.2">
      <c r="A35" s="22"/>
      <c r="B35" s="44"/>
      <c r="C35" s="22"/>
      <c r="D35" s="22" t="s">
        <v>50</v>
      </c>
      <c r="E35" s="44" t="s">
        <v>88</v>
      </c>
      <c r="F35" s="22"/>
      <c r="G35" s="22"/>
      <c r="H35" s="22"/>
      <c r="I35" s="22"/>
      <c r="J35" s="24"/>
      <c r="K35" s="30" t="s">
        <v>48</v>
      </c>
      <c r="L35" s="44" t="s">
        <v>87</v>
      </c>
      <c r="M35" s="22"/>
      <c r="N35" s="22"/>
      <c r="O35" s="22"/>
      <c r="P35" s="30"/>
      <c r="Q35" s="21" t="s">
        <v>59</v>
      </c>
      <c r="R35" s="49">
        <v>5547</v>
      </c>
    </row>
    <row r="36" spans="1:18" x14ac:dyDescent="0.2">
      <c r="A36" s="22"/>
      <c r="B36" s="44"/>
      <c r="C36" s="22"/>
      <c r="D36" s="31" t="s">
        <v>52</v>
      </c>
      <c r="E36" s="31"/>
      <c r="F36" s="22"/>
      <c r="G36" s="22"/>
      <c r="H36" s="22"/>
      <c r="I36" s="22"/>
      <c r="J36" s="24"/>
      <c r="M36" s="22"/>
      <c r="N36" s="22"/>
      <c r="O36" s="22"/>
      <c r="P36" s="30"/>
      <c r="Q36" s="84" t="s">
        <v>61</v>
      </c>
      <c r="R36" s="84"/>
    </row>
    <row r="37" spans="1:18" ht="19.5" customHeight="1" x14ac:dyDescent="0.2">
      <c r="A37" s="22"/>
      <c r="B37" s="44"/>
      <c r="C37" s="22"/>
      <c r="D37" s="31"/>
      <c r="E37" s="31"/>
      <c r="F37" s="22"/>
      <c r="G37" s="22"/>
      <c r="H37" s="22"/>
      <c r="I37" s="22"/>
      <c r="J37" s="24"/>
      <c r="M37" s="22"/>
      <c r="N37" s="22"/>
      <c r="O37" s="22"/>
      <c r="P37" s="30"/>
      <c r="Q37" s="86" t="s">
        <v>63</v>
      </c>
      <c r="R37" s="81" t="s">
        <v>86</v>
      </c>
    </row>
    <row r="38" spans="1:18" ht="19.5" customHeight="1" x14ac:dyDescent="0.2">
      <c r="A38" s="22"/>
      <c r="B38" s="44"/>
      <c r="C38" s="22"/>
      <c r="D38" s="21" t="s">
        <v>54</v>
      </c>
      <c r="E38" s="44" t="s">
        <v>83</v>
      </c>
      <c r="F38" s="22"/>
      <c r="G38" s="22"/>
      <c r="H38" s="22"/>
      <c r="I38" s="22"/>
      <c r="J38" s="24"/>
      <c r="M38" s="22"/>
      <c r="N38" s="22"/>
      <c r="O38" s="22"/>
      <c r="P38" s="30"/>
      <c r="Q38" s="21" t="s">
        <v>65</v>
      </c>
      <c r="R38" s="44">
        <v>23</v>
      </c>
    </row>
    <row r="39" spans="1:18" ht="19.5" customHeight="1" x14ac:dyDescent="0.2">
      <c r="A39" s="22"/>
      <c r="B39" s="44"/>
      <c r="C39" s="22"/>
      <c r="D39" s="21" t="s">
        <v>56</v>
      </c>
      <c r="E39" s="44" t="s">
        <v>83</v>
      </c>
      <c r="F39" s="22"/>
      <c r="G39" s="22"/>
      <c r="H39" s="22"/>
      <c r="I39" s="22"/>
      <c r="J39" s="24"/>
      <c r="M39" s="22"/>
      <c r="N39" s="22"/>
      <c r="O39" s="22"/>
      <c r="P39" s="30"/>
      <c r="Q39" s="21" t="s">
        <v>21</v>
      </c>
      <c r="R39" s="44">
        <v>1</v>
      </c>
    </row>
    <row r="40" spans="1:18" ht="19.5" customHeight="1" x14ac:dyDescent="0.2">
      <c r="A40" s="22"/>
      <c r="B40" s="44"/>
      <c r="C40" s="22"/>
      <c r="D40" s="27" t="s">
        <v>21</v>
      </c>
      <c r="E40" s="27" t="s">
        <v>83</v>
      </c>
      <c r="F40" s="22"/>
      <c r="G40" s="22"/>
      <c r="H40" s="22"/>
      <c r="I40" s="22"/>
      <c r="J40" s="24"/>
      <c r="M40" s="22"/>
      <c r="N40" s="22"/>
      <c r="O40" s="22"/>
      <c r="P40" s="30"/>
      <c r="Q40" s="21" t="s">
        <v>67</v>
      </c>
      <c r="R40" s="51">
        <v>42458</v>
      </c>
    </row>
    <row r="41" spans="1:18" ht="19.5" customHeight="1" x14ac:dyDescent="0.2">
      <c r="A41" s="22"/>
      <c r="B41" s="44"/>
      <c r="C41" s="22"/>
      <c r="D41" s="21" t="s">
        <v>50</v>
      </c>
      <c r="E41" s="44" t="s">
        <v>83</v>
      </c>
      <c r="F41" s="22"/>
      <c r="G41" s="22"/>
      <c r="H41" s="22"/>
      <c r="I41" s="22"/>
      <c r="J41" s="24"/>
      <c r="M41" s="22"/>
      <c r="N41" s="22"/>
      <c r="O41" s="22"/>
      <c r="P41" s="28"/>
      <c r="Q41" s="21" t="s">
        <v>70</v>
      </c>
      <c r="R41" s="49">
        <v>10235</v>
      </c>
    </row>
    <row r="42" spans="1:18" x14ac:dyDescent="0.2">
      <c r="A42" s="22"/>
      <c r="B42" s="44"/>
      <c r="C42" s="22"/>
      <c r="D42" s="21" t="s">
        <v>58</v>
      </c>
      <c r="E42" s="44" t="s">
        <v>83</v>
      </c>
      <c r="F42" s="22"/>
      <c r="G42" s="22"/>
      <c r="H42" s="22"/>
      <c r="I42" s="22"/>
      <c r="J42" s="24"/>
      <c r="M42" s="22"/>
      <c r="N42" s="22"/>
      <c r="O42" s="22"/>
      <c r="P42" s="30"/>
      <c r="Q42" s="21" t="s">
        <v>74</v>
      </c>
      <c r="R42" s="52">
        <v>3231102.15</v>
      </c>
    </row>
    <row r="43" spans="1:18" ht="24.75" customHeight="1" x14ac:dyDescent="0.2">
      <c r="A43" s="22"/>
      <c r="B43" s="44"/>
      <c r="C43" s="22"/>
      <c r="D43" s="21" t="s">
        <v>60</v>
      </c>
      <c r="E43" s="44" t="s">
        <v>83</v>
      </c>
      <c r="F43" s="22"/>
      <c r="G43" s="22"/>
      <c r="H43" s="22"/>
      <c r="I43" s="22"/>
      <c r="J43" s="24"/>
      <c r="M43" s="22"/>
      <c r="N43" s="22"/>
      <c r="O43" s="22"/>
      <c r="P43" s="28"/>
      <c r="Q43" s="21" t="s">
        <v>72</v>
      </c>
      <c r="R43" s="49">
        <v>4833</v>
      </c>
    </row>
    <row r="44" spans="1:18" ht="33" customHeight="1" x14ac:dyDescent="0.2">
      <c r="A44" s="22"/>
      <c r="B44" s="44"/>
      <c r="C44" s="22"/>
      <c r="D44" s="21" t="s">
        <v>62</v>
      </c>
      <c r="E44" s="44" t="s">
        <v>83</v>
      </c>
      <c r="F44" s="22"/>
      <c r="G44" s="22"/>
      <c r="H44" s="22"/>
      <c r="I44" s="22"/>
      <c r="J44" s="24"/>
      <c r="M44" s="22"/>
      <c r="N44" s="22"/>
      <c r="O44" s="22"/>
      <c r="P44" s="30"/>
      <c r="Q44" s="21" t="s">
        <v>73</v>
      </c>
      <c r="R44" s="49">
        <v>5402</v>
      </c>
    </row>
    <row r="45" spans="1:18" ht="33.75" customHeight="1" x14ac:dyDescent="0.2">
      <c r="A45" s="22"/>
      <c r="B45" s="44"/>
      <c r="C45" s="22"/>
      <c r="D45" s="21" t="s">
        <v>64</v>
      </c>
      <c r="E45" s="44" t="s">
        <v>83</v>
      </c>
      <c r="F45" s="22"/>
      <c r="G45" s="22"/>
      <c r="H45" s="22"/>
      <c r="I45" s="22"/>
      <c r="J45" s="24"/>
      <c r="M45" s="22"/>
      <c r="N45" s="22"/>
      <c r="O45" s="22"/>
      <c r="P45" s="28"/>
      <c r="Q45" s="86" t="s">
        <v>63</v>
      </c>
      <c r="R45" s="81" t="s">
        <v>89</v>
      </c>
    </row>
    <row r="46" spans="1:18" ht="22.5" customHeight="1" x14ac:dyDescent="0.2">
      <c r="A46" s="22"/>
      <c r="B46" s="44"/>
      <c r="C46" s="22"/>
      <c r="D46" s="21" t="s">
        <v>66</v>
      </c>
      <c r="E46" s="44" t="s">
        <v>83</v>
      </c>
      <c r="F46" s="22"/>
      <c r="G46" s="22"/>
      <c r="H46" s="22"/>
      <c r="I46" s="22"/>
      <c r="J46" s="24"/>
      <c r="M46" s="22"/>
      <c r="N46" s="22"/>
      <c r="O46" s="22"/>
      <c r="P46" s="34"/>
      <c r="Q46" s="21" t="s">
        <v>65</v>
      </c>
      <c r="R46" s="49">
        <v>39</v>
      </c>
    </row>
    <row r="47" spans="1:18" ht="23.25" customHeight="1" x14ac:dyDescent="0.2">
      <c r="A47" s="22"/>
      <c r="B47" s="44"/>
      <c r="C47" s="22"/>
      <c r="D47" s="21" t="s">
        <v>69</v>
      </c>
      <c r="E47" s="44" t="s">
        <v>83</v>
      </c>
      <c r="F47" s="22"/>
      <c r="G47" s="22"/>
      <c r="H47" s="22"/>
      <c r="I47" s="22"/>
      <c r="J47" s="24"/>
      <c r="M47" s="22"/>
      <c r="N47" s="22"/>
      <c r="O47" s="22"/>
      <c r="P47" s="34"/>
      <c r="Q47" s="21" t="s">
        <v>21</v>
      </c>
      <c r="R47" s="49">
        <v>1</v>
      </c>
    </row>
    <row r="48" spans="1:18" ht="19.5" customHeight="1" x14ac:dyDescent="0.2">
      <c r="A48" s="22"/>
      <c r="B48" s="44"/>
      <c r="C48" s="22"/>
      <c r="F48" s="22"/>
      <c r="G48" s="22"/>
      <c r="H48" s="22"/>
      <c r="I48" s="22"/>
      <c r="J48" s="24"/>
      <c r="M48" s="22"/>
      <c r="N48" s="22"/>
      <c r="O48" s="22"/>
      <c r="P48" s="34"/>
      <c r="Q48" s="21" t="s">
        <v>74</v>
      </c>
      <c r="R48" s="52">
        <v>31421.85</v>
      </c>
    </row>
    <row r="49" spans="1:18" ht="19.5" customHeight="1" x14ac:dyDescent="0.2">
      <c r="A49" s="22"/>
      <c r="B49" s="44"/>
      <c r="C49" s="22"/>
      <c r="D49" s="21"/>
      <c r="F49" s="22"/>
      <c r="G49" s="22"/>
      <c r="H49" s="22"/>
      <c r="I49" s="22"/>
      <c r="J49" s="24"/>
      <c r="M49" s="22"/>
      <c r="N49" s="22"/>
      <c r="O49" s="22"/>
      <c r="P49" s="34"/>
      <c r="Q49" s="21" t="s">
        <v>72</v>
      </c>
      <c r="R49" s="49">
        <v>47</v>
      </c>
    </row>
    <row r="50" spans="1:18" ht="19.5" customHeight="1" x14ac:dyDescent="0.2">
      <c r="A50" s="22"/>
      <c r="B50" s="44"/>
      <c r="C50" s="22"/>
      <c r="F50" s="22"/>
      <c r="G50" s="22"/>
      <c r="H50" s="22"/>
      <c r="I50" s="22"/>
      <c r="J50" s="24"/>
      <c r="M50" s="22"/>
      <c r="N50" s="22"/>
      <c r="O50" s="22"/>
      <c r="P50" s="34"/>
      <c r="Q50" s="21" t="s">
        <v>73</v>
      </c>
      <c r="R50" s="49">
        <v>54</v>
      </c>
    </row>
    <row r="51" spans="1:18" ht="19.5" customHeight="1" x14ac:dyDescent="0.2">
      <c r="A51" s="22"/>
      <c r="B51" s="44"/>
      <c r="C51" s="22"/>
      <c r="F51" s="22"/>
      <c r="G51" s="22"/>
      <c r="H51" s="22"/>
      <c r="I51" s="22"/>
      <c r="J51" s="24"/>
      <c r="M51" s="22"/>
      <c r="N51" s="22"/>
      <c r="O51" s="22"/>
      <c r="P51" s="34"/>
      <c r="Q51" s="86" t="s">
        <v>63</v>
      </c>
      <c r="R51" s="81" t="s">
        <v>91</v>
      </c>
    </row>
    <row r="52" spans="1:18" ht="19.5" customHeight="1" x14ac:dyDescent="0.2">
      <c r="A52" s="22"/>
      <c r="B52" s="44"/>
      <c r="C52" s="22"/>
      <c r="F52" s="22"/>
      <c r="I52" s="22"/>
      <c r="J52" s="24"/>
      <c r="M52" s="22"/>
      <c r="N52" s="22"/>
      <c r="O52" s="22"/>
      <c r="P52" s="34"/>
      <c r="Q52" s="21" t="s">
        <v>65</v>
      </c>
      <c r="R52" s="45">
        <v>42</v>
      </c>
    </row>
    <row r="53" spans="1:18" ht="19.5" customHeight="1" x14ac:dyDescent="0.2">
      <c r="C53" s="22"/>
      <c r="F53" s="22"/>
      <c r="I53" s="22"/>
      <c r="J53" s="24"/>
      <c r="M53" s="22"/>
      <c r="P53" s="34"/>
      <c r="Q53" s="21" t="s">
        <v>67</v>
      </c>
      <c r="R53" s="51">
        <v>42459</v>
      </c>
    </row>
    <row r="54" spans="1:18" ht="19.5" customHeight="1" x14ac:dyDescent="0.2">
      <c r="Q54" s="21" t="s">
        <v>74</v>
      </c>
      <c r="R54" s="52">
        <v>30753.3</v>
      </c>
    </row>
    <row r="55" spans="1:18" ht="19.5" customHeight="1" x14ac:dyDescent="0.2">
      <c r="Q55" s="21" t="s">
        <v>21</v>
      </c>
      <c r="R55" s="49">
        <v>1</v>
      </c>
    </row>
    <row r="56" spans="1:18" ht="19.5" customHeight="1" x14ac:dyDescent="0.2">
      <c r="Q56" s="21" t="s">
        <v>70</v>
      </c>
      <c r="R56" s="49">
        <v>78</v>
      </c>
    </row>
    <row r="57" spans="1:18" ht="19.5" customHeight="1" x14ac:dyDescent="0.2">
      <c r="Q57" s="21" t="s">
        <v>72</v>
      </c>
      <c r="R57" s="49">
        <v>46</v>
      </c>
    </row>
    <row r="58" spans="1:18" ht="19.5" customHeight="1" x14ac:dyDescent="0.2">
      <c r="Q58" s="21" t="s">
        <v>73</v>
      </c>
      <c r="R58" s="49">
        <v>32</v>
      </c>
    </row>
    <row r="59" spans="1:18" ht="21.75" customHeight="1" x14ac:dyDescent="0.2">
      <c r="Q59" s="86" t="s">
        <v>63</v>
      </c>
      <c r="R59" s="81" t="s">
        <v>93</v>
      </c>
    </row>
    <row r="60" spans="1:18" ht="25.5" customHeight="1" x14ac:dyDescent="0.2">
      <c r="Q60" s="21" t="s">
        <v>65</v>
      </c>
      <c r="R60" s="49">
        <v>44</v>
      </c>
    </row>
    <row r="61" spans="1:18" x14ac:dyDescent="0.2">
      <c r="Q61" s="21" t="s">
        <v>21</v>
      </c>
      <c r="R61" s="49">
        <v>1</v>
      </c>
    </row>
    <row r="62" spans="1:18" x14ac:dyDescent="0.2">
      <c r="Q62" s="21" t="s">
        <v>67</v>
      </c>
      <c r="R62" s="51">
        <v>42459</v>
      </c>
    </row>
    <row r="63" spans="1:18" x14ac:dyDescent="0.2">
      <c r="Q63" s="21" t="s">
        <v>74</v>
      </c>
      <c r="R63" s="52">
        <v>22730.7</v>
      </c>
    </row>
    <row r="64" spans="1:18" x14ac:dyDescent="0.2">
      <c r="Q64" s="21" t="s">
        <v>70</v>
      </c>
      <c r="R64" s="49">
        <v>93</v>
      </c>
    </row>
    <row r="65" spans="17:18" x14ac:dyDescent="0.2">
      <c r="Q65" s="21" t="s">
        <v>72</v>
      </c>
      <c r="R65" s="49">
        <v>34</v>
      </c>
    </row>
    <row r="66" spans="17:18" x14ac:dyDescent="0.2">
      <c r="Q66" s="21" t="s">
        <v>73</v>
      </c>
      <c r="R66" s="49">
        <v>59</v>
      </c>
    </row>
  </sheetData>
  <pageMargins left="0.7" right="0.7" top="0.75" bottom="0.75" header="0.3" footer="0.3"/>
  <pageSetup paperSize="5" orientation="landscape" r:id="rId1"/>
  <headerFooter>
    <oddFooter>&amp;L&amp;1#&amp;"Calibri"&amp;10 DTCC Internal (Green)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topLeftCell="M1" zoomScaleNormal="100" workbookViewId="0">
      <selection activeCell="Z14" sqref="Z14"/>
    </sheetView>
  </sheetViews>
  <sheetFormatPr defaultRowHeight="18" customHeight="1" x14ac:dyDescent="0.2"/>
  <cols>
    <col min="1" max="1" width="31.7109375" bestFit="1" customWidth="1"/>
    <col min="2" max="2" width="17.7109375" style="45" bestFit="1" customWidth="1"/>
    <col min="3" max="3" width="9.140625" customWidth="1"/>
    <col min="4" max="4" width="38" customWidth="1"/>
    <col min="5" max="5" width="20.140625" style="45" customWidth="1"/>
    <col min="6" max="6" width="9.140625" customWidth="1"/>
    <col min="7" max="7" width="31.7109375" bestFit="1" customWidth="1"/>
    <col min="8" max="8" width="17.7109375" bestFit="1" customWidth="1"/>
    <col min="9" max="9" width="14.7109375" customWidth="1"/>
    <col min="10" max="10" width="37.7109375" customWidth="1"/>
    <col min="11" max="11" width="19.7109375" style="45" customWidth="1"/>
    <col min="12" max="12" width="9.140625" customWidth="1"/>
    <col min="13" max="13" width="31.7109375" customWidth="1"/>
    <col min="14" max="14" width="17.7109375" bestFit="1" customWidth="1"/>
    <col min="15" max="15" width="14.7109375" style="64" bestFit="1" customWidth="1"/>
    <col min="16" max="16" width="38.7109375" style="64" bestFit="1" customWidth="1"/>
    <col min="17" max="17" width="20" style="45" bestFit="1" customWidth="1"/>
    <col min="18" max="18" width="9.140625" style="64"/>
    <col min="19" max="19" width="41.28515625" bestFit="1" customWidth="1"/>
    <col min="20" max="20" width="19.7109375" style="45" bestFit="1" customWidth="1"/>
    <col min="21" max="21" width="9.7109375" style="45" customWidth="1"/>
    <col min="22" max="22" width="41.28515625" bestFit="1" customWidth="1"/>
    <col min="23" max="23" width="19.85546875" bestFit="1" customWidth="1"/>
    <col min="24" max="24" width="7.85546875" style="91" customWidth="1"/>
    <col min="25" max="25" width="41.28515625" bestFit="1" customWidth="1"/>
    <col min="26" max="26" width="29" customWidth="1"/>
    <col min="29" max="30" width="1.5703125" bestFit="1" customWidth="1"/>
    <col min="32" max="32" width="1.5703125" bestFit="1" customWidth="1"/>
  </cols>
  <sheetData>
    <row r="1" spans="1:26" ht="18" customHeight="1" x14ac:dyDescent="0.2">
      <c r="A1" s="1"/>
      <c r="B1" s="39"/>
      <c r="C1" s="2"/>
      <c r="D1" s="2"/>
      <c r="E1" s="46"/>
      <c r="F1" s="1"/>
      <c r="G1" s="1"/>
      <c r="H1" s="1"/>
      <c r="I1" s="3"/>
      <c r="J1" s="3"/>
      <c r="K1" s="60"/>
      <c r="L1" s="3"/>
      <c r="M1" s="3"/>
      <c r="N1" s="3"/>
      <c r="O1" s="65"/>
      <c r="P1" s="65"/>
      <c r="Q1" s="66"/>
      <c r="R1" s="65"/>
      <c r="S1" s="4"/>
      <c r="T1" s="75"/>
      <c r="U1" s="75"/>
      <c r="V1" s="4"/>
      <c r="W1" s="4"/>
      <c r="X1" s="4"/>
      <c r="Y1" s="4"/>
      <c r="Z1" s="4"/>
    </row>
    <row r="2" spans="1:26" ht="99.75" customHeight="1" x14ac:dyDescent="0.4">
      <c r="A2" s="6" t="s">
        <v>0</v>
      </c>
      <c r="B2" s="40"/>
      <c r="C2" s="7"/>
      <c r="D2" s="37" t="s">
        <v>109</v>
      </c>
      <c r="E2" s="47"/>
      <c r="F2" s="8"/>
      <c r="G2" s="37" t="s">
        <v>90</v>
      </c>
      <c r="H2" s="8"/>
      <c r="I2" s="9" t="s">
        <v>1</v>
      </c>
      <c r="J2" s="37" t="s">
        <v>119</v>
      </c>
      <c r="K2" s="61"/>
      <c r="L2" s="10"/>
      <c r="M2" s="10"/>
      <c r="N2" s="10"/>
      <c r="O2" s="67" t="s">
        <v>113</v>
      </c>
      <c r="P2" s="37" t="s">
        <v>120</v>
      </c>
      <c r="Q2" s="69"/>
      <c r="R2" s="68"/>
      <c r="S2" s="11" t="s">
        <v>114</v>
      </c>
      <c r="T2" s="76"/>
      <c r="U2" s="76"/>
      <c r="V2" s="11" t="s">
        <v>114</v>
      </c>
      <c r="W2" s="76"/>
      <c r="X2" s="76"/>
      <c r="Y2" s="11" t="s">
        <v>114</v>
      </c>
      <c r="Z2" s="76"/>
    </row>
    <row r="3" spans="1:26" ht="33.75" customHeight="1" x14ac:dyDescent="0.4">
      <c r="A3" s="13"/>
      <c r="B3" s="41"/>
      <c r="C3" s="14"/>
      <c r="D3" s="14"/>
      <c r="E3" s="48"/>
      <c r="F3" s="15"/>
      <c r="G3" s="15"/>
      <c r="H3" s="15"/>
      <c r="I3" s="16"/>
      <c r="J3" s="17"/>
      <c r="K3" s="62"/>
      <c r="L3" s="17"/>
      <c r="M3" s="17"/>
      <c r="N3" s="17"/>
      <c r="O3" s="70"/>
      <c r="P3" s="37" t="s">
        <v>121</v>
      </c>
      <c r="Q3" s="72"/>
      <c r="R3" s="71"/>
      <c r="S3" s="18"/>
      <c r="T3" s="77"/>
      <c r="U3" s="77"/>
      <c r="V3" s="18"/>
      <c r="W3" s="77"/>
      <c r="X3" s="77"/>
      <c r="Y3" s="18"/>
      <c r="Z3" s="77"/>
    </row>
    <row r="4" spans="1:26" ht="27.75" customHeight="1" x14ac:dyDescent="0.35">
      <c r="A4" s="20" t="s">
        <v>185</v>
      </c>
      <c r="B4" s="42"/>
      <c r="C4" s="20"/>
      <c r="D4" s="20" t="s">
        <v>3</v>
      </c>
      <c r="E4" s="42"/>
      <c r="F4" s="20"/>
      <c r="G4" s="20" t="s">
        <v>185</v>
      </c>
      <c r="H4" s="20"/>
      <c r="I4" s="20"/>
      <c r="J4" s="20" t="s">
        <v>3</v>
      </c>
      <c r="K4" s="42"/>
      <c r="L4" s="20"/>
      <c r="M4" s="20" t="s">
        <v>185</v>
      </c>
      <c r="N4" s="20"/>
      <c r="O4" s="20"/>
      <c r="P4" s="20" t="s">
        <v>3</v>
      </c>
      <c r="Q4" s="42"/>
      <c r="R4" s="20"/>
      <c r="S4" s="20" t="s">
        <v>4</v>
      </c>
      <c r="T4" s="42"/>
      <c r="U4" s="42"/>
      <c r="V4" s="20" t="s">
        <v>4</v>
      </c>
      <c r="W4" s="42"/>
      <c r="X4" s="44"/>
      <c r="Y4" s="20" t="s">
        <v>4</v>
      </c>
      <c r="Z4" s="42"/>
    </row>
    <row r="5" spans="1:26" ht="18" customHeight="1" x14ac:dyDescent="0.35">
      <c r="A5" s="20"/>
      <c r="B5" s="35"/>
      <c r="C5" s="21"/>
      <c r="D5" s="21"/>
      <c r="E5" s="44"/>
      <c r="F5" s="22"/>
      <c r="G5" s="20"/>
      <c r="H5" s="20"/>
      <c r="I5" s="20"/>
      <c r="J5" s="21"/>
      <c r="K5" s="44"/>
      <c r="L5" s="22"/>
      <c r="M5" s="20"/>
      <c r="N5" s="20"/>
      <c r="O5" s="23"/>
      <c r="P5" s="21"/>
      <c r="Q5" s="44"/>
      <c r="R5" s="22"/>
      <c r="S5" s="21"/>
      <c r="T5" s="44"/>
      <c r="V5" s="21"/>
      <c r="W5" s="44"/>
      <c r="X5" s="44"/>
      <c r="Y5" s="21"/>
      <c r="Z5" s="44"/>
    </row>
    <row r="6" spans="1:26" ht="18" customHeight="1" x14ac:dyDescent="0.35">
      <c r="A6" s="25" t="s">
        <v>5</v>
      </c>
      <c r="B6" s="25"/>
      <c r="C6" s="21"/>
      <c r="D6" s="26" t="s">
        <v>5</v>
      </c>
      <c r="E6" s="26"/>
      <c r="F6" s="22"/>
      <c r="G6" s="25" t="s">
        <v>5</v>
      </c>
      <c r="H6" s="25"/>
      <c r="I6" s="20"/>
      <c r="J6" s="26" t="s">
        <v>5</v>
      </c>
      <c r="K6" s="26"/>
      <c r="L6" s="22"/>
      <c r="M6" s="25" t="s">
        <v>5</v>
      </c>
      <c r="N6" s="25"/>
      <c r="O6" s="27"/>
      <c r="P6" s="26" t="s">
        <v>5</v>
      </c>
      <c r="Q6" s="26"/>
      <c r="R6" s="22"/>
      <c r="S6" s="25" t="s">
        <v>5</v>
      </c>
      <c r="T6" s="25"/>
      <c r="V6" s="25" t="s">
        <v>5</v>
      </c>
      <c r="W6" s="25"/>
      <c r="X6" s="44"/>
      <c r="Y6" s="25" t="s">
        <v>5</v>
      </c>
      <c r="Z6" s="25"/>
    </row>
    <row r="7" spans="1:26" ht="18" customHeight="1" x14ac:dyDescent="0.2">
      <c r="A7" s="29" t="s">
        <v>7</v>
      </c>
      <c r="B7" s="44">
        <v>1234</v>
      </c>
      <c r="C7" s="21"/>
      <c r="D7" s="29" t="s">
        <v>7</v>
      </c>
      <c r="E7" s="44">
        <v>1234</v>
      </c>
      <c r="F7" s="22"/>
      <c r="G7" s="29" t="s">
        <v>7</v>
      </c>
      <c r="H7" s="44">
        <v>1234</v>
      </c>
      <c r="I7" s="29"/>
      <c r="J7" s="29" t="s">
        <v>7</v>
      </c>
      <c r="K7" s="44">
        <v>1234</v>
      </c>
      <c r="L7" s="22"/>
      <c r="M7" s="29" t="s">
        <v>7</v>
      </c>
      <c r="N7" s="44">
        <v>1234</v>
      </c>
      <c r="O7" s="27"/>
      <c r="P7" s="29" t="s">
        <v>7</v>
      </c>
      <c r="Q7" s="44">
        <v>1234</v>
      </c>
      <c r="R7" s="22"/>
      <c r="S7" s="29" t="s">
        <v>7</v>
      </c>
      <c r="T7" s="44">
        <v>1234</v>
      </c>
      <c r="V7" s="29" t="s">
        <v>7</v>
      </c>
      <c r="W7" s="44">
        <v>1234</v>
      </c>
      <c r="X7" s="44"/>
      <c r="Y7" s="29" t="s">
        <v>7</v>
      </c>
      <c r="Z7" s="44">
        <v>1234</v>
      </c>
    </row>
    <row r="8" spans="1:26" ht="18" customHeight="1" x14ac:dyDescent="0.2">
      <c r="A8" s="29" t="s">
        <v>6</v>
      </c>
      <c r="B8" s="35">
        <v>98186832</v>
      </c>
      <c r="C8" s="21"/>
      <c r="D8" s="29" t="s">
        <v>6</v>
      </c>
      <c r="E8" s="35">
        <v>98186832</v>
      </c>
      <c r="F8" s="22"/>
      <c r="G8" s="29" t="s">
        <v>6</v>
      </c>
      <c r="H8" s="35">
        <v>98186832</v>
      </c>
      <c r="I8" s="29"/>
      <c r="J8" s="29" t="s">
        <v>6</v>
      </c>
      <c r="K8" s="35">
        <v>98186832</v>
      </c>
      <c r="L8" s="22"/>
      <c r="M8" s="29" t="s">
        <v>6</v>
      </c>
      <c r="N8" s="35">
        <v>98186832</v>
      </c>
      <c r="O8" s="27"/>
      <c r="P8" s="29" t="s">
        <v>6</v>
      </c>
      <c r="Q8" s="35">
        <v>98186832</v>
      </c>
      <c r="R8" s="22"/>
      <c r="S8" s="21" t="s">
        <v>6</v>
      </c>
      <c r="T8" s="35">
        <v>98186832</v>
      </c>
      <c r="V8" s="21" t="s">
        <v>6</v>
      </c>
      <c r="W8" s="35">
        <v>98186832</v>
      </c>
      <c r="X8" s="44"/>
      <c r="Y8" s="21" t="s">
        <v>6</v>
      </c>
      <c r="Z8" s="35">
        <v>98186832</v>
      </c>
    </row>
    <row r="9" spans="1:26" ht="18" customHeight="1" x14ac:dyDescent="0.2">
      <c r="A9" s="29" t="s">
        <v>8</v>
      </c>
      <c r="B9" s="35" t="s">
        <v>126</v>
      </c>
      <c r="C9" s="21"/>
      <c r="D9" s="29" t="s">
        <v>8</v>
      </c>
      <c r="E9" s="35" t="s">
        <v>126</v>
      </c>
      <c r="F9" s="22"/>
      <c r="G9" s="29" t="s">
        <v>8</v>
      </c>
      <c r="H9" s="35" t="s">
        <v>102</v>
      </c>
      <c r="I9" s="29"/>
      <c r="J9" s="29" t="s">
        <v>8</v>
      </c>
      <c r="K9" s="35" t="s">
        <v>126</v>
      </c>
      <c r="L9" s="22"/>
      <c r="M9" s="29" t="s">
        <v>8</v>
      </c>
      <c r="N9" s="35" t="s">
        <v>102</v>
      </c>
      <c r="O9" s="27"/>
      <c r="P9" s="29" t="s">
        <v>8</v>
      </c>
      <c r="Q9" s="35" t="s">
        <v>126</v>
      </c>
      <c r="R9" s="22"/>
      <c r="S9" s="27" t="s">
        <v>8</v>
      </c>
      <c r="T9" s="35" t="s">
        <v>126</v>
      </c>
      <c r="V9" s="27" t="s">
        <v>8</v>
      </c>
      <c r="W9" s="35" t="s">
        <v>126</v>
      </c>
      <c r="X9" s="44"/>
      <c r="Y9" s="27" t="s">
        <v>8</v>
      </c>
      <c r="Z9" s="35" t="s">
        <v>126</v>
      </c>
    </row>
    <row r="10" spans="1:26" ht="18" customHeight="1" x14ac:dyDescent="0.2">
      <c r="A10" s="29" t="s">
        <v>9</v>
      </c>
      <c r="B10" s="35" t="s">
        <v>96</v>
      </c>
      <c r="C10" s="21"/>
      <c r="D10" s="29" t="s">
        <v>9</v>
      </c>
      <c r="E10" s="35" t="s">
        <v>96</v>
      </c>
      <c r="F10" s="22"/>
      <c r="G10" s="29" t="s">
        <v>9</v>
      </c>
      <c r="H10" s="35" t="s">
        <v>96</v>
      </c>
      <c r="I10" s="29"/>
      <c r="J10" s="29" t="s">
        <v>9</v>
      </c>
      <c r="K10" s="35" t="s">
        <v>96</v>
      </c>
      <c r="L10" s="22"/>
      <c r="M10" s="29" t="s">
        <v>9</v>
      </c>
      <c r="N10" s="35" t="s">
        <v>96</v>
      </c>
      <c r="O10" s="28"/>
      <c r="P10" s="29" t="s">
        <v>9</v>
      </c>
      <c r="Q10" s="35" t="s">
        <v>96</v>
      </c>
      <c r="R10" s="22"/>
      <c r="S10" s="29" t="s">
        <v>10</v>
      </c>
      <c r="T10" s="35" t="s">
        <v>101</v>
      </c>
      <c r="V10" s="29" t="s">
        <v>10</v>
      </c>
      <c r="W10" s="35" t="s">
        <v>101</v>
      </c>
      <c r="X10" s="44"/>
      <c r="Y10" s="29" t="s">
        <v>10</v>
      </c>
      <c r="Z10" s="35" t="s">
        <v>101</v>
      </c>
    </row>
    <row r="11" spans="1:26" ht="30.75" customHeight="1" x14ac:dyDescent="0.35">
      <c r="A11" s="29" t="s">
        <v>10</v>
      </c>
      <c r="B11" s="35" t="s">
        <v>101</v>
      </c>
      <c r="C11" s="21"/>
      <c r="D11" s="29" t="s">
        <v>10</v>
      </c>
      <c r="E11" s="35" t="s">
        <v>101</v>
      </c>
      <c r="F11" s="22"/>
      <c r="G11" s="29" t="s">
        <v>10</v>
      </c>
      <c r="H11" s="35" t="s">
        <v>101</v>
      </c>
      <c r="I11" s="20"/>
      <c r="J11" s="29" t="s">
        <v>10</v>
      </c>
      <c r="K11" s="35" t="s">
        <v>101</v>
      </c>
      <c r="L11" s="22"/>
      <c r="M11" s="29" t="s">
        <v>10</v>
      </c>
      <c r="N11" s="35" t="s">
        <v>101</v>
      </c>
      <c r="O11" s="27"/>
      <c r="P11" s="29" t="s">
        <v>10</v>
      </c>
      <c r="Q11" s="35" t="s">
        <v>101</v>
      </c>
      <c r="R11" s="22"/>
      <c r="S11" s="26" t="s">
        <v>11</v>
      </c>
      <c r="T11" s="26"/>
      <c r="V11" s="26" t="s">
        <v>11</v>
      </c>
      <c r="W11" s="26"/>
      <c r="X11" s="44"/>
      <c r="Y11" s="26" t="s">
        <v>11</v>
      </c>
      <c r="Z11" s="26"/>
    </row>
    <row r="12" spans="1:26" ht="18" customHeight="1" x14ac:dyDescent="0.35">
      <c r="A12" s="26" t="s">
        <v>12</v>
      </c>
      <c r="B12" s="26"/>
      <c r="C12" s="21"/>
      <c r="D12" s="26" t="s">
        <v>12</v>
      </c>
      <c r="E12" s="26"/>
      <c r="F12" s="22"/>
      <c r="G12" s="26" t="s">
        <v>12</v>
      </c>
      <c r="H12" s="26"/>
      <c r="I12" s="20"/>
      <c r="J12" s="26" t="s">
        <v>12</v>
      </c>
      <c r="K12" s="26"/>
      <c r="L12" s="22"/>
      <c r="M12" s="26" t="s">
        <v>12</v>
      </c>
      <c r="N12" s="25"/>
      <c r="O12" s="27"/>
      <c r="P12" s="26" t="s">
        <v>12</v>
      </c>
      <c r="Q12" s="26"/>
      <c r="R12" s="22"/>
      <c r="S12" s="30" t="s">
        <v>7</v>
      </c>
      <c r="T12" s="44">
        <v>1234</v>
      </c>
      <c r="V12" s="30" t="s">
        <v>7</v>
      </c>
      <c r="W12" s="44">
        <v>1234</v>
      </c>
      <c r="X12" s="44"/>
      <c r="Y12" s="30" t="s">
        <v>7</v>
      </c>
      <c r="Z12" s="44">
        <v>1234</v>
      </c>
    </row>
    <row r="13" spans="1:26" ht="18" customHeight="1" x14ac:dyDescent="0.35">
      <c r="A13" s="29" t="s">
        <v>13</v>
      </c>
      <c r="B13" s="43">
        <v>54981</v>
      </c>
      <c r="C13" s="21"/>
      <c r="D13" s="29" t="s">
        <v>13</v>
      </c>
      <c r="E13" s="49">
        <v>52483</v>
      </c>
      <c r="F13" s="22"/>
      <c r="G13" s="29" t="s">
        <v>13</v>
      </c>
      <c r="H13" s="49">
        <v>52483</v>
      </c>
      <c r="I13" s="20"/>
      <c r="J13" s="29" t="s">
        <v>13</v>
      </c>
      <c r="K13" s="44">
        <v>0</v>
      </c>
      <c r="L13" s="22"/>
      <c r="M13" s="29" t="s">
        <v>13</v>
      </c>
      <c r="N13" s="27">
        <v>0</v>
      </c>
      <c r="O13" s="27"/>
      <c r="P13" s="29" t="s">
        <v>13</v>
      </c>
      <c r="Q13" s="44">
        <v>0</v>
      </c>
      <c r="R13" s="22"/>
      <c r="S13" s="27" t="s">
        <v>14</v>
      </c>
      <c r="T13" s="44">
        <v>5634</v>
      </c>
      <c r="V13" s="113" t="s">
        <v>169</v>
      </c>
      <c r="W13" s="114">
        <v>48870</v>
      </c>
      <c r="X13" s="44"/>
      <c r="Y13" s="113" t="s">
        <v>169</v>
      </c>
      <c r="Z13" s="114">
        <v>5634</v>
      </c>
    </row>
    <row r="14" spans="1:26" ht="18" customHeight="1" x14ac:dyDescent="0.35">
      <c r="A14" s="29" t="s">
        <v>15</v>
      </c>
      <c r="B14" s="35">
        <v>0</v>
      </c>
      <c r="C14" s="21"/>
      <c r="D14" s="29" t="s">
        <v>16</v>
      </c>
      <c r="E14" s="49">
        <v>52483</v>
      </c>
      <c r="F14" s="22"/>
      <c r="G14" s="29" t="s">
        <v>17</v>
      </c>
      <c r="H14" s="50">
        <v>52483</v>
      </c>
      <c r="I14" s="20"/>
      <c r="J14" s="29" t="s">
        <v>16</v>
      </c>
      <c r="K14" s="44">
        <v>0</v>
      </c>
      <c r="L14" s="22"/>
      <c r="M14" s="29" t="s">
        <v>15</v>
      </c>
      <c r="N14" s="43">
        <v>54981</v>
      </c>
      <c r="O14" s="27"/>
      <c r="P14" s="27" t="s">
        <v>23</v>
      </c>
      <c r="Q14" s="73">
        <v>54981</v>
      </c>
      <c r="R14" s="22"/>
      <c r="S14" s="113" t="s">
        <v>169</v>
      </c>
      <c r="T14" s="114">
        <v>5634</v>
      </c>
      <c r="V14" s="113" t="s">
        <v>170</v>
      </c>
      <c r="W14" s="115">
        <v>0</v>
      </c>
      <c r="X14" s="44"/>
      <c r="Y14" s="113" t="s">
        <v>170</v>
      </c>
      <c r="Z14" s="131">
        <v>477</v>
      </c>
    </row>
    <row r="15" spans="1:26" ht="18" customHeight="1" x14ac:dyDescent="0.35">
      <c r="A15" s="29" t="s">
        <v>17</v>
      </c>
      <c r="B15" s="35">
        <v>0</v>
      </c>
      <c r="C15" s="21"/>
      <c r="D15" s="27" t="s">
        <v>23</v>
      </c>
      <c r="E15" s="49">
        <v>2498</v>
      </c>
      <c r="F15" s="22"/>
      <c r="G15" s="29" t="s">
        <v>15</v>
      </c>
      <c r="H15" s="50">
        <v>2498</v>
      </c>
      <c r="I15" s="20"/>
      <c r="J15" s="26" t="s">
        <v>20</v>
      </c>
      <c r="K15" s="26"/>
      <c r="L15" s="22"/>
      <c r="M15" s="29" t="s">
        <v>17</v>
      </c>
      <c r="N15" s="27">
        <v>0</v>
      </c>
      <c r="O15" s="27"/>
      <c r="P15" s="29" t="s">
        <v>16</v>
      </c>
      <c r="Q15" s="74">
        <v>0</v>
      </c>
      <c r="R15" s="22"/>
      <c r="S15" s="113" t="s">
        <v>170</v>
      </c>
      <c r="T15" s="131">
        <v>477</v>
      </c>
      <c r="V15" s="27" t="s">
        <v>14</v>
      </c>
      <c r="W15" s="49">
        <v>48870</v>
      </c>
      <c r="X15" s="44"/>
      <c r="Y15" s="102" t="s">
        <v>14</v>
      </c>
      <c r="Z15" s="96">
        <v>477</v>
      </c>
    </row>
    <row r="16" spans="1:26" ht="18" customHeight="1" x14ac:dyDescent="0.35">
      <c r="A16" s="26" t="s">
        <v>22</v>
      </c>
      <c r="B16" s="26"/>
      <c r="C16" s="21"/>
      <c r="D16" s="26" t="s">
        <v>25</v>
      </c>
      <c r="E16" s="26"/>
      <c r="F16" s="22"/>
      <c r="G16" s="26" t="s">
        <v>22</v>
      </c>
      <c r="H16" s="26"/>
      <c r="I16" s="20"/>
      <c r="J16" s="27" t="s">
        <v>23</v>
      </c>
      <c r="K16" s="43">
        <v>54981</v>
      </c>
      <c r="L16" s="22"/>
      <c r="M16" s="26" t="s">
        <v>22</v>
      </c>
      <c r="N16" s="26"/>
      <c r="O16" s="27"/>
      <c r="P16" s="26" t="s">
        <v>25</v>
      </c>
      <c r="Q16" s="26"/>
      <c r="R16" s="22"/>
      <c r="S16" s="26" t="s">
        <v>18</v>
      </c>
      <c r="T16" s="26"/>
      <c r="V16" s="26" t="s">
        <v>18</v>
      </c>
      <c r="W16" s="26"/>
      <c r="X16" s="44"/>
      <c r="Y16" s="26" t="s">
        <v>18</v>
      </c>
      <c r="Z16" s="26"/>
    </row>
    <row r="17" spans="1:32" ht="18" customHeight="1" x14ac:dyDescent="0.35">
      <c r="A17" s="29" t="s">
        <v>21</v>
      </c>
      <c r="B17" s="35">
        <v>1</v>
      </c>
      <c r="C17" s="21"/>
      <c r="D17" s="29" t="s">
        <v>21</v>
      </c>
      <c r="E17" s="44">
        <v>1</v>
      </c>
      <c r="F17" s="22"/>
      <c r="G17" s="29" t="s">
        <v>21</v>
      </c>
      <c r="H17" s="35">
        <v>1</v>
      </c>
      <c r="I17" s="20"/>
      <c r="J17" s="26" t="s">
        <v>25</v>
      </c>
      <c r="K17" s="26"/>
      <c r="L17" s="22"/>
      <c r="M17" s="29" t="s">
        <v>21</v>
      </c>
      <c r="N17" s="27">
        <v>1</v>
      </c>
      <c r="O17" s="27"/>
      <c r="P17" s="29" t="s">
        <v>21</v>
      </c>
      <c r="Q17" s="44">
        <v>1</v>
      </c>
      <c r="R17" s="22"/>
      <c r="S17" s="29" t="s">
        <v>21</v>
      </c>
      <c r="T17" s="44">
        <v>1</v>
      </c>
      <c r="V17" s="29" t="s">
        <v>21</v>
      </c>
      <c r="W17" s="44">
        <v>2</v>
      </c>
      <c r="X17" s="44"/>
      <c r="Y17" s="29" t="s">
        <v>21</v>
      </c>
      <c r="Z17" s="44">
        <v>3</v>
      </c>
    </row>
    <row r="18" spans="1:32" ht="18" customHeight="1" x14ac:dyDescent="0.2">
      <c r="A18" s="29" t="s">
        <v>24</v>
      </c>
      <c r="B18" s="35" t="s">
        <v>85</v>
      </c>
      <c r="C18" s="21"/>
      <c r="D18" s="29" t="s">
        <v>24</v>
      </c>
      <c r="E18" s="44" t="s">
        <v>85</v>
      </c>
      <c r="F18" s="22"/>
      <c r="G18" s="29" t="s">
        <v>24</v>
      </c>
      <c r="H18" s="35" t="s">
        <v>85</v>
      </c>
      <c r="I18" s="29"/>
      <c r="J18" s="29" t="s">
        <v>21</v>
      </c>
      <c r="K18" s="44">
        <v>1</v>
      </c>
      <c r="L18" s="22"/>
      <c r="M18" s="29" t="s">
        <v>24</v>
      </c>
      <c r="N18" s="29" t="s">
        <v>85</v>
      </c>
      <c r="O18" s="27"/>
      <c r="P18" s="29" t="s">
        <v>24</v>
      </c>
      <c r="Q18" s="44" t="s">
        <v>85</v>
      </c>
      <c r="R18" s="22"/>
      <c r="S18" s="29" t="s">
        <v>24</v>
      </c>
      <c r="T18" s="44" t="s">
        <v>85</v>
      </c>
      <c r="V18" s="29" t="s">
        <v>24</v>
      </c>
      <c r="W18" s="44" t="s">
        <v>103</v>
      </c>
      <c r="X18" s="44"/>
      <c r="Y18" s="29" t="s">
        <v>24</v>
      </c>
      <c r="Z18" s="96" t="s">
        <v>159</v>
      </c>
    </row>
    <row r="19" spans="1:32" ht="18" customHeight="1" x14ac:dyDescent="0.2">
      <c r="A19" s="29" t="s">
        <v>32</v>
      </c>
      <c r="B19" s="36">
        <v>42507</v>
      </c>
      <c r="C19" s="21"/>
      <c r="D19" s="29" t="s">
        <v>31</v>
      </c>
      <c r="E19" s="49">
        <v>2056</v>
      </c>
      <c r="F19" s="22"/>
      <c r="G19" s="29" t="s">
        <v>32</v>
      </c>
      <c r="H19" s="36">
        <v>42507</v>
      </c>
      <c r="I19" s="29"/>
      <c r="J19" s="29" t="s">
        <v>24</v>
      </c>
      <c r="K19" s="44" t="s">
        <v>85</v>
      </c>
      <c r="L19" s="22"/>
      <c r="M19" s="29" t="s">
        <v>32</v>
      </c>
      <c r="N19" s="36">
        <v>42507</v>
      </c>
      <c r="O19" s="27"/>
      <c r="P19" s="29" t="s">
        <v>31</v>
      </c>
      <c r="Q19" s="49">
        <v>6011</v>
      </c>
      <c r="R19" s="22"/>
      <c r="S19" s="94" t="s">
        <v>27</v>
      </c>
      <c r="T19" s="112" t="s">
        <v>97</v>
      </c>
      <c r="V19" s="26" t="s">
        <v>29</v>
      </c>
      <c r="W19" s="26"/>
      <c r="X19" s="44"/>
      <c r="Y19" s="26" t="s">
        <v>29</v>
      </c>
      <c r="Z19" s="26"/>
    </row>
    <row r="20" spans="1:32" ht="18" customHeight="1" x14ac:dyDescent="0.2">
      <c r="A20" s="29" t="s">
        <v>35</v>
      </c>
      <c r="B20" s="36">
        <v>42507</v>
      </c>
      <c r="C20" s="21"/>
      <c r="D20" s="29" t="s">
        <v>104</v>
      </c>
      <c r="E20" s="36">
        <v>42507</v>
      </c>
      <c r="F20" s="22"/>
      <c r="G20" s="29" t="s">
        <v>35</v>
      </c>
      <c r="H20" s="36">
        <v>42507</v>
      </c>
      <c r="I20" s="29"/>
      <c r="J20" s="29" t="s">
        <v>31</v>
      </c>
      <c r="K20" s="49">
        <f>4055+2056</f>
        <v>6111</v>
      </c>
      <c r="L20" s="22"/>
      <c r="M20" s="29" t="s">
        <v>35</v>
      </c>
      <c r="N20" s="36">
        <v>42507</v>
      </c>
      <c r="O20" s="27"/>
      <c r="P20" s="26" t="s">
        <v>25</v>
      </c>
      <c r="Q20" s="26"/>
      <c r="R20" s="22"/>
      <c r="S20" s="26" t="s">
        <v>29</v>
      </c>
      <c r="T20" s="26"/>
      <c r="V20" s="38" t="s">
        <v>10</v>
      </c>
      <c r="W20" s="73" t="s">
        <v>124</v>
      </c>
      <c r="X20" s="44"/>
      <c r="Y20" s="29" t="s">
        <v>10</v>
      </c>
      <c r="Z20" s="110" t="s">
        <v>125</v>
      </c>
    </row>
    <row r="21" spans="1:32" ht="18" customHeight="1" x14ac:dyDescent="0.2">
      <c r="A21" s="26" t="s">
        <v>22</v>
      </c>
      <c r="B21" s="26"/>
      <c r="C21" s="21"/>
      <c r="D21" s="26" t="s">
        <v>25</v>
      </c>
      <c r="E21" s="26"/>
      <c r="F21" s="22"/>
      <c r="G21" s="26" t="s">
        <v>22</v>
      </c>
      <c r="H21" s="26"/>
      <c r="I21" s="29"/>
      <c r="J21" s="27" t="s">
        <v>33</v>
      </c>
      <c r="K21" s="44">
        <v>0</v>
      </c>
      <c r="L21" s="22"/>
      <c r="M21" s="26" t="s">
        <v>22</v>
      </c>
      <c r="N21" s="26"/>
      <c r="O21" s="27"/>
      <c r="P21" s="29" t="s">
        <v>21</v>
      </c>
      <c r="Q21" s="44">
        <v>2</v>
      </c>
      <c r="R21" s="22"/>
      <c r="S21" s="38" t="s">
        <v>10</v>
      </c>
      <c r="T21" s="73" t="s">
        <v>123</v>
      </c>
      <c r="V21" s="87" t="s">
        <v>34</v>
      </c>
      <c r="W21" s="73" t="s">
        <v>98</v>
      </c>
      <c r="X21" s="44"/>
      <c r="Y21" s="30" t="s">
        <v>34</v>
      </c>
      <c r="Z21" s="73" t="s">
        <v>98</v>
      </c>
    </row>
    <row r="22" spans="1:32" ht="18" customHeight="1" x14ac:dyDescent="0.2">
      <c r="A22" s="29" t="s">
        <v>21</v>
      </c>
      <c r="B22" s="35">
        <v>2</v>
      </c>
      <c r="C22" s="21"/>
      <c r="D22" s="29" t="s">
        <v>21</v>
      </c>
      <c r="E22" s="44">
        <v>2</v>
      </c>
      <c r="F22" s="22"/>
      <c r="G22" s="29" t="s">
        <v>21</v>
      </c>
      <c r="H22" s="35">
        <v>2</v>
      </c>
      <c r="I22" s="29"/>
      <c r="J22" s="30" t="s">
        <v>40</v>
      </c>
      <c r="K22" s="44">
        <v>0</v>
      </c>
      <c r="L22" s="22"/>
      <c r="M22" s="29" t="s">
        <v>21</v>
      </c>
      <c r="N22" s="35">
        <v>2</v>
      </c>
      <c r="O22" s="27"/>
      <c r="P22" s="29" t="s">
        <v>24</v>
      </c>
      <c r="Q22" s="44" t="s">
        <v>103</v>
      </c>
      <c r="R22" s="22"/>
      <c r="S22" s="87" t="s">
        <v>34</v>
      </c>
      <c r="T22" s="73" t="s">
        <v>98</v>
      </c>
      <c r="V22" s="27" t="s">
        <v>36</v>
      </c>
      <c r="W22" s="44">
        <v>21.24</v>
      </c>
      <c r="X22" s="44"/>
      <c r="Y22" s="27" t="s">
        <v>39</v>
      </c>
      <c r="Z22" s="51">
        <v>42515</v>
      </c>
    </row>
    <row r="23" spans="1:32" ht="18" customHeight="1" x14ac:dyDescent="0.2">
      <c r="A23" s="29" t="s">
        <v>24</v>
      </c>
      <c r="B23" s="35" t="s">
        <v>103</v>
      </c>
      <c r="C23" s="21"/>
      <c r="D23" s="29" t="s">
        <v>24</v>
      </c>
      <c r="E23" s="44" t="s">
        <v>103</v>
      </c>
      <c r="F23" s="22"/>
      <c r="G23" s="29" t="s">
        <v>24</v>
      </c>
      <c r="H23" s="44" t="s">
        <v>103</v>
      </c>
      <c r="I23" s="22"/>
      <c r="J23" s="26" t="s">
        <v>25</v>
      </c>
      <c r="K23" s="26"/>
      <c r="L23" s="22"/>
      <c r="M23" s="29" t="s">
        <v>24</v>
      </c>
      <c r="N23" s="44" t="s">
        <v>103</v>
      </c>
      <c r="O23" s="24"/>
      <c r="P23" s="29" t="s">
        <v>31</v>
      </c>
      <c r="Q23" s="49">
        <v>48869</v>
      </c>
      <c r="R23" s="22"/>
      <c r="S23" s="102" t="s">
        <v>39</v>
      </c>
      <c r="T23" s="51">
        <v>42515</v>
      </c>
      <c r="V23" s="27" t="s">
        <v>39</v>
      </c>
      <c r="W23" s="51">
        <v>42515</v>
      </c>
      <c r="X23" s="51"/>
      <c r="Y23" s="26" t="s">
        <v>29</v>
      </c>
      <c r="Z23" s="26"/>
    </row>
    <row r="24" spans="1:32" ht="18" customHeight="1" x14ac:dyDescent="0.2">
      <c r="A24" s="29" t="s">
        <v>32</v>
      </c>
      <c r="B24" s="36">
        <v>42507</v>
      </c>
      <c r="C24" s="21"/>
      <c r="D24" s="29" t="s">
        <v>31</v>
      </c>
      <c r="E24" s="44">
        <v>442</v>
      </c>
      <c r="F24" s="22"/>
      <c r="G24" s="29" t="s">
        <v>32</v>
      </c>
      <c r="H24" s="36">
        <v>42507</v>
      </c>
      <c r="I24" s="22"/>
      <c r="J24" s="29" t="s">
        <v>21</v>
      </c>
      <c r="K24" s="44">
        <v>2</v>
      </c>
      <c r="L24" s="22"/>
      <c r="M24" s="29" t="s">
        <v>32</v>
      </c>
      <c r="N24" s="36">
        <v>42507</v>
      </c>
      <c r="O24" s="24"/>
      <c r="P24" s="29" t="s">
        <v>104</v>
      </c>
      <c r="Q24" s="36">
        <v>42507</v>
      </c>
      <c r="R24" s="22"/>
      <c r="S24" s="26" t="s">
        <v>41</v>
      </c>
      <c r="T24" s="26"/>
      <c r="V24" s="26" t="s">
        <v>29</v>
      </c>
      <c r="W24" s="26"/>
      <c r="X24" s="51"/>
      <c r="Y24" s="30" t="s">
        <v>34</v>
      </c>
      <c r="Z24" s="74" t="s">
        <v>151</v>
      </c>
    </row>
    <row r="25" spans="1:32" ht="18" customHeight="1" x14ac:dyDescent="0.2">
      <c r="A25" s="29" t="s">
        <v>35</v>
      </c>
      <c r="B25" s="36">
        <v>42507</v>
      </c>
      <c r="C25" s="21"/>
      <c r="D25" s="29" t="s">
        <v>104</v>
      </c>
      <c r="E25" s="36">
        <v>42507</v>
      </c>
      <c r="F25" s="22"/>
      <c r="G25" s="29" t="s">
        <v>35</v>
      </c>
      <c r="H25" s="36">
        <v>42507</v>
      </c>
      <c r="I25" s="22"/>
      <c r="J25" s="29" t="s">
        <v>24</v>
      </c>
      <c r="K25" s="44" t="s">
        <v>103</v>
      </c>
      <c r="L25" s="22"/>
      <c r="M25" s="29" t="s">
        <v>35</v>
      </c>
      <c r="N25" s="36">
        <v>42507</v>
      </c>
      <c r="O25" s="24"/>
      <c r="P25" s="26" t="s">
        <v>25</v>
      </c>
      <c r="Q25" s="26"/>
      <c r="R25" s="22"/>
      <c r="S25" s="87" t="s">
        <v>34</v>
      </c>
      <c r="T25" s="73"/>
      <c r="V25" s="27" t="s">
        <v>10</v>
      </c>
      <c r="W25" s="104" t="s">
        <v>160</v>
      </c>
      <c r="X25" s="51"/>
      <c r="Y25" s="33" t="s">
        <v>10</v>
      </c>
      <c r="Z25" s="104" t="s">
        <v>160</v>
      </c>
    </row>
    <row r="26" spans="1:32" ht="18" customHeight="1" x14ac:dyDescent="0.2">
      <c r="A26" s="26" t="s">
        <v>22</v>
      </c>
      <c r="B26" s="26"/>
      <c r="C26" s="21"/>
      <c r="D26" s="31" t="s">
        <v>42</v>
      </c>
      <c r="E26" s="31"/>
      <c r="F26" s="22"/>
      <c r="G26" s="26" t="s">
        <v>22</v>
      </c>
      <c r="H26" s="26"/>
      <c r="I26" s="22"/>
      <c r="J26" s="29" t="s">
        <v>31</v>
      </c>
      <c r="K26" s="49">
        <f>48428+442</f>
        <v>48870</v>
      </c>
      <c r="L26" s="22"/>
      <c r="M26" s="26" t="s">
        <v>22</v>
      </c>
      <c r="N26" s="26"/>
      <c r="O26" s="24"/>
      <c r="P26" s="29" t="s">
        <v>21</v>
      </c>
      <c r="Q26" s="35">
        <v>3</v>
      </c>
      <c r="R26" s="22"/>
      <c r="S26" s="27" t="s">
        <v>44</v>
      </c>
      <c r="T26" s="52">
        <v>84510</v>
      </c>
      <c r="V26" s="27" t="s">
        <v>34</v>
      </c>
      <c r="W26" s="44" t="s">
        <v>151</v>
      </c>
      <c r="X26" s="51"/>
      <c r="Y26" s="102" t="s">
        <v>38</v>
      </c>
      <c r="Z26" s="103">
        <v>328</v>
      </c>
    </row>
    <row r="27" spans="1:32" ht="18" customHeight="1" x14ac:dyDescent="0.2">
      <c r="A27" s="29" t="s">
        <v>21</v>
      </c>
      <c r="B27" s="35">
        <v>3</v>
      </c>
      <c r="C27" s="21"/>
      <c r="D27" s="78" t="s">
        <v>43</v>
      </c>
      <c r="E27" s="79" t="s">
        <v>105</v>
      </c>
      <c r="F27" s="22"/>
      <c r="G27" s="38" t="s">
        <v>21</v>
      </c>
      <c r="H27" s="38">
        <v>3</v>
      </c>
      <c r="I27" s="22"/>
      <c r="J27" s="27" t="s">
        <v>33</v>
      </c>
      <c r="K27" s="44">
        <v>0</v>
      </c>
      <c r="L27" s="22"/>
      <c r="M27" s="38" t="s">
        <v>21</v>
      </c>
      <c r="N27" s="38">
        <v>3</v>
      </c>
      <c r="O27" s="24"/>
      <c r="P27" s="29" t="s">
        <v>24</v>
      </c>
      <c r="Q27" s="44" t="s">
        <v>103</v>
      </c>
      <c r="R27" s="22"/>
      <c r="S27" s="27" t="s">
        <v>39</v>
      </c>
      <c r="T27" s="51">
        <v>42515</v>
      </c>
      <c r="V27" s="27" t="s">
        <v>39</v>
      </c>
      <c r="W27" s="51">
        <v>42515</v>
      </c>
      <c r="X27" s="51"/>
      <c r="Y27" s="27" t="s">
        <v>36</v>
      </c>
      <c r="Z27" s="44">
        <v>21.24</v>
      </c>
    </row>
    <row r="28" spans="1:32" ht="14.25" x14ac:dyDescent="0.2">
      <c r="A28" s="29" t="s">
        <v>24</v>
      </c>
      <c r="B28" s="44" t="s">
        <v>103</v>
      </c>
      <c r="C28" s="22"/>
      <c r="D28" s="54" t="s">
        <v>21</v>
      </c>
      <c r="E28" s="44">
        <v>1</v>
      </c>
      <c r="F28" s="22"/>
      <c r="G28" s="38" t="s">
        <v>24</v>
      </c>
      <c r="H28" s="73" t="s">
        <v>103</v>
      </c>
      <c r="I28" s="22"/>
      <c r="J28" s="29" t="s">
        <v>104</v>
      </c>
      <c r="K28" s="36">
        <v>42507</v>
      </c>
      <c r="L28" s="22"/>
      <c r="M28" s="38" t="s">
        <v>24</v>
      </c>
      <c r="N28" s="73" t="s">
        <v>103</v>
      </c>
      <c r="O28" s="24"/>
      <c r="P28" s="98" t="s">
        <v>168</v>
      </c>
      <c r="Q28" s="99">
        <v>477</v>
      </c>
      <c r="R28" s="22"/>
      <c r="S28" s="27" t="s">
        <v>49</v>
      </c>
      <c r="T28" s="44">
        <v>15</v>
      </c>
      <c r="V28" s="27" t="s">
        <v>155</v>
      </c>
      <c r="W28" s="100">
        <v>33797</v>
      </c>
      <c r="X28" s="51"/>
      <c r="Y28" s="27" t="s">
        <v>39</v>
      </c>
      <c r="Z28" s="51">
        <v>42515</v>
      </c>
    </row>
    <row r="29" spans="1:32" ht="14.25" x14ac:dyDescent="0.2">
      <c r="A29" s="27" t="s">
        <v>32</v>
      </c>
      <c r="B29" s="130" t="s">
        <v>83</v>
      </c>
      <c r="C29" s="22"/>
      <c r="D29" s="33" t="s">
        <v>45</v>
      </c>
      <c r="E29" s="44">
        <v>1</v>
      </c>
      <c r="F29" s="22"/>
      <c r="G29" s="22"/>
      <c r="H29" s="22"/>
      <c r="I29" s="22"/>
      <c r="J29" s="31" t="s">
        <v>42</v>
      </c>
      <c r="K29" s="31"/>
      <c r="L29" s="22"/>
      <c r="M29" s="22"/>
      <c r="N29" s="22"/>
      <c r="O29" s="24"/>
      <c r="P29" s="31" t="s">
        <v>42</v>
      </c>
      <c r="Q29" s="31"/>
      <c r="R29" s="22"/>
      <c r="S29" s="31" t="s">
        <v>55</v>
      </c>
      <c r="T29" s="31"/>
      <c r="V29" s="27" t="s">
        <v>81</v>
      </c>
      <c r="W29" s="44">
        <v>0.69159999999999999</v>
      </c>
      <c r="X29" s="51"/>
      <c r="Y29" s="102" t="s">
        <v>158</v>
      </c>
      <c r="Z29" s="101">
        <v>0.69159999999999999</v>
      </c>
    </row>
    <row r="30" spans="1:32" ht="18" customHeight="1" x14ac:dyDescent="0.2">
      <c r="A30" s="27" t="s">
        <v>35</v>
      </c>
      <c r="B30" s="130" t="s">
        <v>83</v>
      </c>
      <c r="C30" s="22"/>
      <c r="D30" s="33" t="s">
        <v>46</v>
      </c>
      <c r="E30" s="51">
        <v>42503</v>
      </c>
      <c r="F30" s="22"/>
      <c r="G30" s="22"/>
      <c r="H30" s="22"/>
      <c r="I30" s="22"/>
      <c r="J30" s="78" t="s">
        <v>43</v>
      </c>
      <c r="K30" s="95" t="s">
        <v>110</v>
      </c>
      <c r="L30" s="22"/>
      <c r="M30" s="22"/>
      <c r="N30" s="22"/>
      <c r="O30" s="24"/>
      <c r="P30" s="78" t="s">
        <v>43</v>
      </c>
      <c r="Q30" s="95" t="s">
        <v>115</v>
      </c>
      <c r="R30" s="22"/>
      <c r="S30" s="33" t="s">
        <v>57</v>
      </c>
      <c r="T30" s="44">
        <v>1</v>
      </c>
      <c r="V30" s="26" t="s">
        <v>41</v>
      </c>
      <c r="W30" s="26"/>
      <c r="X30" s="51"/>
      <c r="Y30" s="26" t="s">
        <v>41</v>
      </c>
      <c r="Z30" s="26"/>
    </row>
    <row r="31" spans="1:32" ht="18" customHeight="1" x14ac:dyDescent="0.2">
      <c r="A31" s="22"/>
      <c r="B31" s="44"/>
      <c r="C31" s="22"/>
      <c r="D31" s="33" t="s">
        <v>47</v>
      </c>
      <c r="E31" s="44">
        <v>1714</v>
      </c>
      <c r="F31" s="22"/>
      <c r="G31" s="22"/>
      <c r="H31" s="22"/>
      <c r="I31" s="22"/>
      <c r="J31" s="33" t="s">
        <v>45</v>
      </c>
      <c r="K31" s="44">
        <v>5</v>
      </c>
      <c r="L31" s="22"/>
      <c r="M31" s="22"/>
      <c r="N31" s="22"/>
      <c r="O31" s="24"/>
      <c r="P31" s="33" t="s">
        <v>45</v>
      </c>
      <c r="Q31" s="44">
        <v>8</v>
      </c>
      <c r="R31" s="22"/>
      <c r="S31" s="31" t="s">
        <v>61</v>
      </c>
      <c r="T31" s="31"/>
      <c r="V31" s="87" t="s">
        <v>34</v>
      </c>
      <c r="W31" s="73" t="s">
        <v>151</v>
      </c>
      <c r="X31" s="51"/>
      <c r="Y31" s="33" t="s">
        <v>34</v>
      </c>
      <c r="Z31" s="104" t="s">
        <v>151</v>
      </c>
      <c r="AF31" t="s">
        <v>68</v>
      </c>
    </row>
    <row r="32" spans="1:32" ht="18" customHeight="1" x14ac:dyDescent="0.2">
      <c r="A32" s="22"/>
      <c r="B32" s="44"/>
      <c r="C32" s="22"/>
      <c r="D32" s="30" t="s">
        <v>48</v>
      </c>
      <c r="E32" s="44" t="s">
        <v>87</v>
      </c>
      <c r="F32" s="22"/>
      <c r="G32" s="22"/>
      <c r="H32" s="22"/>
      <c r="I32" s="22"/>
      <c r="J32" s="33" t="s">
        <v>57</v>
      </c>
      <c r="K32" s="44">
        <v>1</v>
      </c>
      <c r="L32" s="22"/>
      <c r="M32" s="22"/>
      <c r="N32" s="22"/>
      <c r="O32" s="24"/>
      <c r="P32" s="33" t="s">
        <v>21</v>
      </c>
      <c r="Q32" s="44">
        <v>3</v>
      </c>
      <c r="R32" s="22"/>
      <c r="S32" s="86" t="s">
        <v>63</v>
      </c>
      <c r="T32" s="95" t="s">
        <v>105</v>
      </c>
      <c r="V32" s="27" t="s">
        <v>44</v>
      </c>
      <c r="W32" s="52">
        <v>31.67</v>
      </c>
      <c r="X32" s="51"/>
      <c r="Y32" s="27" t="s">
        <v>44</v>
      </c>
      <c r="Z32" s="52">
        <v>40.19</v>
      </c>
    </row>
    <row r="33" spans="1:30" ht="18" customHeight="1" x14ac:dyDescent="0.2">
      <c r="A33" s="22"/>
      <c r="B33" s="44"/>
      <c r="C33" s="22"/>
      <c r="D33" s="78" t="s">
        <v>43</v>
      </c>
      <c r="E33" s="79" t="s">
        <v>106</v>
      </c>
      <c r="F33" s="22"/>
      <c r="G33" s="22"/>
      <c r="H33" s="22"/>
      <c r="I33" s="22"/>
      <c r="J33" s="33" t="s">
        <v>46</v>
      </c>
      <c r="K33" s="51">
        <v>42506</v>
      </c>
      <c r="L33" s="22"/>
      <c r="M33" s="22"/>
      <c r="N33" s="22"/>
      <c r="O33" s="24"/>
      <c r="P33" s="33" t="s">
        <v>47</v>
      </c>
      <c r="Q33" s="96">
        <v>134</v>
      </c>
      <c r="R33" s="22"/>
      <c r="S33" s="21" t="s">
        <v>65</v>
      </c>
      <c r="T33" s="44">
        <v>1</v>
      </c>
      <c r="V33" s="27" t="s">
        <v>39</v>
      </c>
      <c r="W33" s="51">
        <v>42515</v>
      </c>
      <c r="X33" s="51"/>
      <c r="Y33" s="27" t="s">
        <v>39</v>
      </c>
      <c r="Z33" s="51">
        <v>42515</v>
      </c>
      <c r="AD33" t="s">
        <v>68</v>
      </c>
    </row>
    <row r="34" spans="1:30" ht="18" customHeight="1" x14ac:dyDescent="0.2">
      <c r="A34" s="22"/>
      <c r="B34" s="44"/>
      <c r="C34" s="22"/>
      <c r="D34" s="54" t="s">
        <v>21</v>
      </c>
      <c r="E34" s="44">
        <v>1</v>
      </c>
      <c r="F34" s="22"/>
      <c r="G34" s="22"/>
      <c r="H34" s="22"/>
      <c r="I34" s="22"/>
      <c r="J34" s="33" t="s">
        <v>47</v>
      </c>
      <c r="K34" s="49">
        <v>1107</v>
      </c>
      <c r="L34" s="22"/>
      <c r="M34" s="22"/>
      <c r="N34" s="22"/>
      <c r="O34" s="24"/>
      <c r="P34" s="33" t="s">
        <v>46</v>
      </c>
      <c r="Q34" s="51">
        <v>42515</v>
      </c>
      <c r="R34" s="22"/>
      <c r="S34" s="21" t="s">
        <v>67</v>
      </c>
      <c r="T34" s="51">
        <v>42503</v>
      </c>
      <c r="V34" s="27" t="s">
        <v>49</v>
      </c>
      <c r="W34" s="44" t="s">
        <v>83</v>
      </c>
      <c r="X34" s="51"/>
      <c r="Y34" s="31" t="s">
        <v>55</v>
      </c>
      <c r="Z34" s="31"/>
    </row>
    <row r="35" spans="1:30" ht="18" customHeight="1" x14ac:dyDescent="0.2">
      <c r="A35" s="22"/>
      <c r="B35" s="44"/>
      <c r="C35" s="22"/>
      <c r="D35" s="33" t="s">
        <v>45</v>
      </c>
      <c r="E35" s="44">
        <v>2</v>
      </c>
      <c r="F35" s="22"/>
      <c r="G35" s="22"/>
      <c r="H35" s="22"/>
      <c r="I35" s="22"/>
      <c r="J35" s="30" t="s">
        <v>48</v>
      </c>
      <c r="K35" s="44" t="s">
        <v>87</v>
      </c>
      <c r="L35" s="22"/>
      <c r="M35" s="22"/>
      <c r="N35" s="22"/>
      <c r="O35" s="24"/>
      <c r="P35" s="30" t="s">
        <v>48</v>
      </c>
      <c r="Q35" s="44" t="s">
        <v>87</v>
      </c>
      <c r="R35" s="22"/>
      <c r="S35" s="21" t="s">
        <v>70</v>
      </c>
      <c r="T35" s="49">
        <v>1714</v>
      </c>
      <c r="V35" s="31" t="s">
        <v>55</v>
      </c>
      <c r="W35" s="31"/>
      <c r="X35" s="51"/>
      <c r="Y35" s="117" t="s">
        <v>57</v>
      </c>
      <c r="Z35" s="115" t="s">
        <v>174</v>
      </c>
      <c r="AD35" t="s">
        <v>68</v>
      </c>
    </row>
    <row r="36" spans="1:30" ht="18" customHeight="1" x14ac:dyDescent="0.2">
      <c r="A36" s="22"/>
      <c r="B36" s="44"/>
      <c r="C36" s="22"/>
      <c r="D36" s="33" t="s">
        <v>46</v>
      </c>
      <c r="E36" s="51">
        <v>42503</v>
      </c>
      <c r="F36" s="22"/>
      <c r="G36" s="22"/>
      <c r="H36" s="22"/>
      <c r="I36" s="22"/>
      <c r="J36" s="78" t="s">
        <v>43</v>
      </c>
      <c r="K36" s="95" t="s">
        <v>111</v>
      </c>
      <c r="L36" s="22"/>
      <c r="M36" s="22"/>
      <c r="N36" s="22"/>
      <c r="O36" s="24"/>
      <c r="P36" s="78" t="s">
        <v>43</v>
      </c>
      <c r="Q36" s="78" t="s">
        <v>116</v>
      </c>
      <c r="R36" s="22"/>
      <c r="S36" s="21" t="s">
        <v>74</v>
      </c>
      <c r="T36" s="49">
        <v>23700</v>
      </c>
      <c r="V36" s="116" t="s">
        <v>57</v>
      </c>
      <c r="W36" s="112" t="s">
        <v>175</v>
      </c>
      <c r="X36" s="51"/>
      <c r="Y36" s="31" t="s">
        <v>61</v>
      </c>
      <c r="Z36" s="31"/>
      <c r="AC36" t="s">
        <v>68</v>
      </c>
    </row>
    <row r="37" spans="1:30" ht="14.25" x14ac:dyDescent="0.2">
      <c r="A37" s="22"/>
      <c r="B37" s="44"/>
      <c r="C37" s="22"/>
      <c r="D37" s="33" t="s">
        <v>47</v>
      </c>
      <c r="E37" s="44">
        <v>342</v>
      </c>
      <c r="F37" s="22"/>
      <c r="G37" s="22"/>
      <c r="H37" s="22"/>
      <c r="I37" s="22"/>
      <c r="J37" s="33" t="s">
        <v>45</v>
      </c>
      <c r="K37" s="44">
        <v>6</v>
      </c>
      <c r="L37" s="22"/>
      <c r="M37" s="22"/>
      <c r="N37" s="22"/>
      <c r="O37" s="24"/>
      <c r="P37" s="33" t="s">
        <v>45</v>
      </c>
      <c r="Q37" s="44">
        <v>9</v>
      </c>
      <c r="R37" s="22"/>
      <c r="S37" s="21" t="s">
        <v>72</v>
      </c>
      <c r="T37" s="49">
        <v>1580</v>
      </c>
      <c r="V37" s="31" t="s">
        <v>61</v>
      </c>
      <c r="W37" s="31"/>
      <c r="X37" s="51"/>
      <c r="Y37" s="86" t="s">
        <v>63</v>
      </c>
      <c r="Z37" s="95" t="s">
        <v>115</v>
      </c>
    </row>
    <row r="38" spans="1:30" ht="14.25" x14ac:dyDescent="0.2">
      <c r="A38" s="22"/>
      <c r="B38" s="44"/>
      <c r="C38" s="22"/>
      <c r="D38" s="30" t="s">
        <v>48</v>
      </c>
      <c r="E38" s="44" t="s">
        <v>87</v>
      </c>
      <c r="F38" s="22"/>
      <c r="G38" s="22"/>
      <c r="H38" s="22"/>
      <c r="I38" s="22"/>
      <c r="J38" s="33" t="s">
        <v>57</v>
      </c>
      <c r="K38" s="44">
        <v>1</v>
      </c>
      <c r="L38" s="22"/>
      <c r="M38" s="22"/>
      <c r="N38" s="22"/>
      <c r="O38" s="24"/>
      <c r="P38" s="33" t="s">
        <v>57</v>
      </c>
      <c r="Q38" s="44">
        <v>3</v>
      </c>
      <c r="R38" s="22"/>
      <c r="S38" s="21" t="s">
        <v>73</v>
      </c>
      <c r="T38" s="44">
        <v>134</v>
      </c>
      <c r="V38" s="86" t="s">
        <v>63</v>
      </c>
      <c r="W38" s="95" t="s">
        <v>107</v>
      </c>
      <c r="X38" s="51"/>
      <c r="Y38" s="21" t="s">
        <v>65</v>
      </c>
      <c r="Z38" s="44">
        <v>8</v>
      </c>
    </row>
    <row r="39" spans="1:30" ht="14.25" x14ac:dyDescent="0.2">
      <c r="A39" s="22"/>
      <c r="B39" s="44"/>
      <c r="C39" s="22"/>
      <c r="D39" s="78" t="s">
        <v>43</v>
      </c>
      <c r="E39" s="79" t="s">
        <v>107</v>
      </c>
      <c r="F39" s="22"/>
      <c r="G39" s="22"/>
      <c r="H39" s="22"/>
      <c r="I39" s="22"/>
      <c r="J39" s="33" t="s">
        <v>46</v>
      </c>
      <c r="K39" s="51">
        <v>42506</v>
      </c>
      <c r="L39" s="22"/>
      <c r="M39" s="22"/>
      <c r="N39" s="22"/>
      <c r="O39" s="24"/>
      <c r="P39" s="33" t="s">
        <v>46</v>
      </c>
      <c r="Q39" s="51">
        <v>42515</v>
      </c>
      <c r="R39" s="22"/>
      <c r="S39" s="86" t="s">
        <v>63</v>
      </c>
      <c r="T39" s="95" t="s">
        <v>153</v>
      </c>
      <c r="V39" s="21" t="s">
        <v>65</v>
      </c>
      <c r="W39" s="44">
        <v>3</v>
      </c>
      <c r="X39" s="51"/>
      <c r="Y39" s="21" t="s">
        <v>67</v>
      </c>
      <c r="Z39" s="51">
        <v>42503</v>
      </c>
    </row>
    <row r="40" spans="1:30" ht="18" customHeight="1" x14ac:dyDescent="0.2">
      <c r="A40" s="22"/>
      <c r="B40" s="44"/>
      <c r="C40" s="22"/>
      <c r="D40" s="54" t="s">
        <v>21</v>
      </c>
      <c r="E40" s="44">
        <v>2</v>
      </c>
      <c r="F40" s="22"/>
      <c r="G40" s="22"/>
      <c r="H40" s="22"/>
      <c r="I40" s="22"/>
      <c r="J40" s="33" t="s">
        <v>47</v>
      </c>
      <c r="K40" s="49">
        <v>2948</v>
      </c>
      <c r="L40" s="22"/>
      <c r="M40" s="22"/>
      <c r="N40" s="22"/>
      <c r="O40" s="24"/>
      <c r="P40" s="33" t="s">
        <v>47</v>
      </c>
      <c r="Q40" s="49">
        <v>27</v>
      </c>
      <c r="R40" s="22"/>
      <c r="S40" s="21" t="s">
        <v>65</v>
      </c>
      <c r="T40" s="44">
        <v>1</v>
      </c>
      <c r="V40" s="21" t="s">
        <v>21</v>
      </c>
      <c r="W40" s="44">
        <v>2</v>
      </c>
      <c r="X40" s="51"/>
      <c r="Y40" s="21" t="s">
        <v>70</v>
      </c>
      <c r="Z40" s="49">
        <v>134</v>
      </c>
    </row>
    <row r="41" spans="1:30" ht="18" customHeight="1" x14ac:dyDescent="0.2">
      <c r="A41" s="22"/>
      <c r="B41" s="44"/>
      <c r="C41" s="22"/>
      <c r="D41" s="33" t="s">
        <v>45</v>
      </c>
      <c r="E41" s="44">
        <v>3</v>
      </c>
      <c r="F41" s="22"/>
      <c r="G41" s="22"/>
      <c r="H41" s="22"/>
      <c r="I41" s="22"/>
      <c r="J41" s="30" t="s">
        <v>48</v>
      </c>
      <c r="K41" s="44" t="s">
        <v>87</v>
      </c>
      <c r="L41" s="22"/>
      <c r="M41" s="22"/>
      <c r="N41" s="22"/>
      <c r="O41" s="24"/>
      <c r="P41" s="30" t="s">
        <v>48</v>
      </c>
      <c r="Q41" s="44" t="s">
        <v>87</v>
      </c>
      <c r="R41" s="22"/>
      <c r="S41" s="21" t="s">
        <v>67</v>
      </c>
      <c r="T41" s="51">
        <v>42503</v>
      </c>
      <c r="V41" s="21" t="s">
        <v>67</v>
      </c>
      <c r="W41" s="51">
        <v>42503</v>
      </c>
      <c r="X41" s="51"/>
      <c r="Y41" s="21" t="s">
        <v>155</v>
      </c>
      <c r="Z41" s="49">
        <v>92</v>
      </c>
    </row>
    <row r="42" spans="1:30" ht="18" customHeight="1" x14ac:dyDescent="0.2">
      <c r="A42" s="22"/>
      <c r="B42" s="44"/>
      <c r="C42" s="22"/>
      <c r="D42" s="33" t="s">
        <v>46</v>
      </c>
      <c r="E42" s="51">
        <v>42503</v>
      </c>
      <c r="F42" s="22"/>
      <c r="G42" s="22"/>
      <c r="H42" s="22"/>
      <c r="I42" s="22"/>
      <c r="J42" s="78" t="s">
        <v>43</v>
      </c>
      <c r="K42" s="78" t="s">
        <v>112</v>
      </c>
      <c r="L42" s="22"/>
      <c r="M42" s="22"/>
      <c r="N42" s="22"/>
      <c r="O42" s="24"/>
      <c r="P42" s="78" t="s">
        <v>43</v>
      </c>
      <c r="Q42" s="95" t="s">
        <v>117</v>
      </c>
      <c r="R42" s="22"/>
      <c r="S42" s="21" t="s">
        <v>70</v>
      </c>
      <c r="T42" s="49">
        <v>342</v>
      </c>
      <c r="V42" s="21" t="s">
        <v>155</v>
      </c>
      <c r="W42" s="97">
        <v>236</v>
      </c>
      <c r="X42" s="51"/>
      <c r="Y42" s="86" t="s">
        <v>63</v>
      </c>
      <c r="Z42" s="95" t="s">
        <v>156</v>
      </c>
    </row>
    <row r="43" spans="1:30" ht="18" customHeight="1" x14ac:dyDescent="0.2">
      <c r="A43" s="22"/>
      <c r="B43" s="44"/>
      <c r="C43" s="22"/>
      <c r="D43" s="33" t="s">
        <v>47</v>
      </c>
      <c r="E43" s="44">
        <v>342</v>
      </c>
      <c r="F43" s="22"/>
      <c r="G43" s="22"/>
      <c r="H43" s="22"/>
      <c r="I43" s="22"/>
      <c r="J43" s="33" t="s">
        <v>45</v>
      </c>
      <c r="K43" s="45">
        <v>7</v>
      </c>
      <c r="L43" s="22"/>
      <c r="M43" s="22"/>
      <c r="N43" s="22"/>
      <c r="O43" s="24"/>
      <c r="P43" s="33" t="s">
        <v>45</v>
      </c>
      <c r="Q43" s="44">
        <v>10</v>
      </c>
      <c r="R43" s="22"/>
      <c r="S43" s="21" t="s">
        <v>74</v>
      </c>
      <c r="T43" s="49">
        <v>4725</v>
      </c>
      <c r="V43" s="21" t="s">
        <v>70</v>
      </c>
      <c r="W43" s="49">
        <v>342</v>
      </c>
      <c r="X43" s="51"/>
      <c r="Y43" s="21" t="s">
        <v>65</v>
      </c>
      <c r="Z43" s="44">
        <v>9</v>
      </c>
    </row>
    <row r="44" spans="1:30" ht="18" customHeight="1" x14ac:dyDescent="0.2">
      <c r="A44" s="22"/>
      <c r="B44" s="44"/>
      <c r="C44" s="22"/>
      <c r="D44" s="30" t="s">
        <v>48</v>
      </c>
      <c r="E44" s="44" t="s">
        <v>87</v>
      </c>
      <c r="F44" s="22"/>
      <c r="G44" s="22"/>
      <c r="H44" s="22"/>
      <c r="I44" s="22"/>
      <c r="J44" s="33" t="s">
        <v>57</v>
      </c>
      <c r="K44" s="45">
        <v>2</v>
      </c>
      <c r="L44" s="22"/>
      <c r="M44" s="22"/>
      <c r="N44" s="22"/>
      <c r="O44" s="24"/>
      <c r="P44" s="33" t="s">
        <v>57</v>
      </c>
      <c r="Q44" s="44">
        <v>3</v>
      </c>
      <c r="R44" s="22"/>
      <c r="S44" s="21" t="s">
        <v>72</v>
      </c>
      <c r="T44" s="49">
        <v>315</v>
      </c>
      <c r="V44" s="86" t="s">
        <v>63</v>
      </c>
      <c r="W44" s="95" t="s">
        <v>108</v>
      </c>
      <c r="X44" s="51"/>
      <c r="Y44" s="21" t="s">
        <v>67</v>
      </c>
      <c r="Z44" s="51">
        <v>42503</v>
      </c>
    </row>
    <row r="45" spans="1:30" ht="18" customHeight="1" x14ac:dyDescent="0.2">
      <c r="C45" s="22"/>
      <c r="D45" s="78" t="s">
        <v>43</v>
      </c>
      <c r="E45" s="78" t="s">
        <v>108</v>
      </c>
      <c r="F45" s="22"/>
      <c r="G45" s="22"/>
      <c r="H45" s="22"/>
      <c r="I45" s="22"/>
      <c r="J45" s="33" t="s">
        <v>46</v>
      </c>
      <c r="K45" s="51">
        <v>42506</v>
      </c>
      <c r="L45" s="22"/>
      <c r="O45" s="24"/>
      <c r="P45" s="33" t="s">
        <v>46</v>
      </c>
      <c r="Q45" s="51">
        <v>42515</v>
      </c>
      <c r="R45" s="22"/>
      <c r="S45" s="21" t="s">
        <v>73</v>
      </c>
      <c r="T45" s="44">
        <v>27</v>
      </c>
      <c r="V45" s="21" t="s">
        <v>65</v>
      </c>
      <c r="W45" s="44">
        <v>3</v>
      </c>
      <c r="X45" s="51"/>
      <c r="Y45" s="21" t="s">
        <v>70</v>
      </c>
      <c r="Z45" s="45">
        <v>27</v>
      </c>
    </row>
    <row r="46" spans="1:30" ht="14.25" x14ac:dyDescent="0.2">
      <c r="D46" s="54" t="s">
        <v>21</v>
      </c>
      <c r="E46" s="44">
        <v>2</v>
      </c>
      <c r="G46" s="22"/>
      <c r="H46" s="22"/>
      <c r="J46" s="33" t="s">
        <v>47</v>
      </c>
      <c r="K46" s="49">
        <v>48428</v>
      </c>
      <c r="P46" s="33" t="s">
        <v>47</v>
      </c>
      <c r="Q46" s="49">
        <v>86</v>
      </c>
      <c r="S46" s="86" t="s">
        <v>63</v>
      </c>
      <c r="T46" s="79" t="s">
        <v>111</v>
      </c>
      <c r="V46" s="21" t="s">
        <v>21</v>
      </c>
      <c r="W46" s="44">
        <v>2</v>
      </c>
      <c r="X46" s="51"/>
      <c r="Y46" s="21" t="s">
        <v>155</v>
      </c>
      <c r="Z46" s="45">
        <v>18</v>
      </c>
    </row>
    <row r="47" spans="1:30" ht="14.25" x14ac:dyDescent="0.2">
      <c r="D47" s="33" t="s">
        <v>45</v>
      </c>
      <c r="E47" s="44">
        <v>4</v>
      </c>
      <c r="J47" s="30" t="s">
        <v>48</v>
      </c>
      <c r="K47" s="44" t="s">
        <v>87</v>
      </c>
      <c r="P47" s="33" t="s">
        <v>152</v>
      </c>
      <c r="Q47" s="49" t="s">
        <v>87</v>
      </c>
      <c r="S47" s="21" t="s">
        <v>65</v>
      </c>
      <c r="T47" s="44">
        <v>6</v>
      </c>
      <c r="V47" s="21" t="s">
        <v>155</v>
      </c>
      <c r="W47" s="97">
        <v>69</v>
      </c>
      <c r="X47" s="51"/>
      <c r="Y47" s="86" t="s">
        <v>63</v>
      </c>
      <c r="Z47" s="95" t="s">
        <v>117</v>
      </c>
    </row>
    <row r="48" spans="1:30" ht="18" customHeight="1" x14ac:dyDescent="0.2">
      <c r="D48" s="33" t="s">
        <v>46</v>
      </c>
      <c r="E48" s="51">
        <v>42503</v>
      </c>
      <c r="P48" s="78" t="s">
        <v>43</v>
      </c>
      <c r="Q48" s="95" t="s">
        <v>118</v>
      </c>
      <c r="S48" s="21" t="s">
        <v>67</v>
      </c>
      <c r="T48" s="51">
        <v>42506</v>
      </c>
      <c r="V48" s="21" t="s">
        <v>67</v>
      </c>
      <c r="W48" s="51">
        <v>42503</v>
      </c>
      <c r="X48" s="51"/>
      <c r="Y48" s="21" t="s">
        <v>65</v>
      </c>
      <c r="Z48" s="45">
        <v>10</v>
      </c>
    </row>
    <row r="49" spans="4:26" ht="18" customHeight="1" x14ac:dyDescent="0.2">
      <c r="D49" s="33" t="s">
        <v>47</v>
      </c>
      <c r="E49" s="44">
        <v>100</v>
      </c>
      <c r="P49" s="33" t="s">
        <v>45</v>
      </c>
      <c r="Q49" s="44">
        <v>11</v>
      </c>
      <c r="S49" s="21" t="s">
        <v>70</v>
      </c>
      <c r="T49" s="49">
        <v>2948</v>
      </c>
      <c r="V49" s="21" t="s">
        <v>70</v>
      </c>
      <c r="W49" s="49">
        <v>100</v>
      </c>
      <c r="X49" s="51"/>
      <c r="Y49" s="21" t="s">
        <v>67</v>
      </c>
      <c r="Z49" s="51">
        <v>42506</v>
      </c>
    </row>
    <row r="50" spans="4:26" ht="18" customHeight="1" x14ac:dyDescent="0.2">
      <c r="D50" s="30" t="s">
        <v>48</v>
      </c>
      <c r="E50" s="44" t="s">
        <v>87</v>
      </c>
      <c r="P50" s="33" t="s">
        <v>21</v>
      </c>
      <c r="Q50" s="44">
        <v>3</v>
      </c>
      <c r="S50" s="21" t="s">
        <v>74</v>
      </c>
      <c r="T50" s="49">
        <v>40770</v>
      </c>
      <c r="V50" s="86" t="s">
        <v>63</v>
      </c>
      <c r="W50" s="95" t="s">
        <v>112</v>
      </c>
      <c r="X50" s="51"/>
      <c r="Y50" s="21" t="s">
        <v>70</v>
      </c>
      <c r="Z50" s="45">
        <v>86</v>
      </c>
    </row>
    <row r="51" spans="4:26" ht="18" customHeight="1" x14ac:dyDescent="0.2">
      <c r="P51" s="33" t="s">
        <v>46</v>
      </c>
      <c r="Q51" s="51">
        <v>42515</v>
      </c>
      <c r="S51" s="21" t="s">
        <v>72</v>
      </c>
      <c r="T51" s="49">
        <v>2718</v>
      </c>
      <c r="V51" s="21" t="s">
        <v>65</v>
      </c>
      <c r="W51" s="44">
        <v>3</v>
      </c>
      <c r="X51"/>
      <c r="Y51" s="21" t="s">
        <v>155</v>
      </c>
      <c r="Z51" s="45">
        <v>59</v>
      </c>
    </row>
    <row r="52" spans="4:26" ht="18" customHeight="1" x14ac:dyDescent="0.2">
      <c r="P52" s="33" t="s">
        <v>47</v>
      </c>
      <c r="Q52" s="49">
        <v>230</v>
      </c>
      <c r="S52" s="21" t="s">
        <v>73</v>
      </c>
      <c r="T52" s="44">
        <v>230</v>
      </c>
      <c r="V52" s="21" t="s">
        <v>155</v>
      </c>
      <c r="W52" s="97">
        <v>33492</v>
      </c>
      <c r="X52"/>
      <c r="Y52" s="86" t="s">
        <v>63</v>
      </c>
      <c r="Z52" s="95" t="s">
        <v>157</v>
      </c>
    </row>
    <row r="53" spans="4:26" ht="18" customHeight="1" x14ac:dyDescent="0.2">
      <c r="P53" s="30" t="s">
        <v>48</v>
      </c>
      <c r="Q53" s="44" t="s">
        <v>87</v>
      </c>
      <c r="S53" s="86" t="s">
        <v>63</v>
      </c>
      <c r="T53" s="79" t="s">
        <v>110</v>
      </c>
      <c r="V53" s="21" t="s">
        <v>57</v>
      </c>
      <c r="W53" s="44">
        <v>2</v>
      </c>
      <c r="X53"/>
      <c r="Y53" s="21" t="s">
        <v>65</v>
      </c>
      <c r="Z53" s="45">
        <v>11</v>
      </c>
    </row>
    <row r="54" spans="4:26" ht="18" customHeight="1" x14ac:dyDescent="0.2">
      <c r="Q54" s="21"/>
      <c r="S54" s="109" t="s">
        <v>154</v>
      </c>
      <c r="T54" s="96">
        <v>5</v>
      </c>
      <c r="V54" s="21" t="s">
        <v>67</v>
      </c>
      <c r="W54" s="51">
        <v>42503</v>
      </c>
      <c r="X54"/>
      <c r="Y54" s="21" t="s">
        <v>67</v>
      </c>
      <c r="Z54" s="51">
        <v>42506</v>
      </c>
    </row>
    <row r="55" spans="4:26" ht="18" customHeight="1" x14ac:dyDescent="0.2">
      <c r="Q55" s="21"/>
      <c r="S55" s="21" t="s">
        <v>67</v>
      </c>
      <c r="T55" s="51">
        <v>42506</v>
      </c>
      <c r="V55" s="21" t="s">
        <v>70</v>
      </c>
      <c r="W55" s="49">
        <v>48428</v>
      </c>
      <c r="X55"/>
      <c r="Y55" s="21" t="s">
        <v>70</v>
      </c>
      <c r="Z55" s="45">
        <v>230</v>
      </c>
    </row>
    <row r="56" spans="4:26" ht="18" customHeight="1" x14ac:dyDescent="0.2">
      <c r="Q56" s="21"/>
      <c r="S56" s="21" t="s">
        <v>70</v>
      </c>
      <c r="T56" s="63">
        <v>1107</v>
      </c>
      <c r="V56" s="51"/>
      <c r="X56"/>
      <c r="Y56" s="21" t="s">
        <v>155</v>
      </c>
      <c r="Z56" s="97">
        <v>159</v>
      </c>
    </row>
    <row r="57" spans="4:26" ht="14.25" x14ac:dyDescent="0.2">
      <c r="Q57" s="21"/>
      <c r="S57" s="21" t="s">
        <v>74</v>
      </c>
      <c r="T57" s="63">
        <v>15315</v>
      </c>
      <c r="V57" s="51"/>
      <c r="X57"/>
    </row>
    <row r="58" spans="4:26" ht="14.25" x14ac:dyDescent="0.2">
      <c r="Q58" s="56"/>
      <c r="S58" s="21" t="s">
        <v>72</v>
      </c>
      <c r="T58" s="63">
        <v>1021</v>
      </c>
      <c r="V58" s="51"/>
      <c r="X58"/>
    </row>
    <row r="59" spans="4:26" ht="18" customHeight="1" x14ac:dyDescent="0.2">
      <c r="Q59" s="21"/>
      <c r="S59" s="21" t="s">
        <v>73</v>
      </c>
      <c r="T59" s="45">
        <v>86</v>
      </c>
      <c r="V59" s="51"/>
      <c r="X59"/>
    </row>
    <row r="60" spans="4:26" ht="18" customHeight="1" x14ac:dyDescent="0.2">
      <c r="Q60" s="21"/>
      <c r="S60" s="45"/>
      <c r="T60"/>
      <c r="V60" s="51"/>
      <c r="X60"/>
      <c r="Y60" s="59"/>
      <c r="Z60" s="59"/>
    </row>
    <row r="61" spans="4:26" ht="18" customHeight="1" x14ac:dyDescent="0.2">
      <c r="Q61" s="21"/>
      <c r="S61" s="45"/>
      <c r="T61"/>
      <c r="V61" s="51"/>
      <c r="X61"/>
    </row>
    <row r="62" spans="4:26" ht="14.25" x14ac:dyDescent="0.2">
      <c r="Q62" s="21"/>
      <c r="S62" s="45"/>
      <c r="T62" s="59"/>
      <c r="V62" s="91"/>
      <c r="X62"/>
    </row>
    <row r="63" spans="4:26" ht="14.25" x14ac:dyDescent="0.2">
      <c r="Q63" s="21"/>
      <c r="S63" s="45"/>
      <c r="T63"/>
      <c r="V63" s="91"/>
      <c r="X63"/>
    </row>
    <row r="64" spans="4:26" ht="18" customHeight="1" x14ac:dyDescent="0.2">
      <c r="Q64" s="21"/>
      <c r="S64" s="45"/>
      <c r="T64"/>
      <c r="V64" s="91"/>
      <c r="X64"/>
    </row>
    <row r="65" spans="2:26" ht="18" customHeight="1" x14ac:dyDescent="0.2">
      <c r="Q65" s="56"/>
      <c r="S65" s="45"/>
      <c r="T65"/>
      <c r="V65" s="91"/>
    </row>
    <row r="66" spans="2:26" ht="18" customHeight="1" x14ac:dyDescent="0.2">
      <c r="Q66" s="21"/>
      <c r="S66" s="45"/>
      <c r="T66"/>
      <c r="V66" s="91"/>
    </row>
    <row r="67" spans="2:26" ht="18" customHeight="1" x14ac:dyDescent="0.2">
      <c r="Q67" s="21"/>
      <c r="S67" s="45"/>
      <c r="T67"/>
      <c r="V67" s="91"/>
    </row>
    <row r="68" spans="2:26" ht="18" customHeight="1" x14ac:dyDescent="0.2">
      <c r="Q68" s="21"/>
      <c r="R68" s="45"/>
      <c r="S68" s="45"/>
      <c r="T68"/>
      <c r="U68"/>
      <c r="V68" s="91"/>
      <c r="X68"/>
    </row>
    <row r="69" spans="2:26" ht="18" customHeight="1" x14ac:dyDescent="0.2">
      <c r="Q69" s="21"/>
      <c r="R69" s="45"/>
      <c r="S69" s="45"/>
      <c r="T69"/>
      <c r="U69"/>
      <c r="V69" s="91"/>
      <c r="X69"/>
    </row>
    <row r="70" spans="2:26" ht="18" customHeight="1" x14ac:dyDescent="0.2">
      <c r="Q70" s="21"/>
      <c r="R70" s="45"/>
      <c r="S70" s="45"/>
      <c r="T70"/>
      <c r="U70"/>
      <c r="V70" s="91"/>
      <c r="X70"/>
    </row>
    <row r="71" spans="2:26" ht="18" customHeight="1" x14ac:dyDescent="0.2">
      <c r="Q71" s="21"/>
      <c r="R71" s="45"/>
      <c r="S71" s="45"/>
      <c r="T71"/>
      <c r="U71"/>
      <c r="V71" s="91"/>
      <c r="X71"/>
    </row>
    <row r="72" spans="2:26" ht="14.25" x14ac:dyDescent="0.2">
      <c r="Q72" s="56"/>
      <c r="R72" s="45"/>
      <c r="S72" s="45"/>
      <c r="T72"/>
      <c r="U72"/>
      <c r="V72" s="91"/>
      <c r="X72"/>
    </row>
    <row r="73" spans="2:26" ht="14.25" x14ac:dyDescent="0.2">
      <c r="Q73" s="21"/>
      <c r="R73" s="45"/>
      <c r="S73" s="45"/>
      <c r="T73"/>
      <c r="U73"/>
      <c r="V73" s="91"/>
      <c r="X73"/>
      <c r="Y73" s="59"/>
      <c r="Z73" s="59"/>
    </row>
    <row r="74" spans="2:26" ht="18" customHeight="1" x14ac:dyDescent="0.2">
      <c r="Q74" s="21"/>
      <c r="R74" s="45"/>
      <c r="S74" s="45"/>
      <c r="T74"/>
      <c r="U74"/>
      <c r="V74" s="91"/>
      <c r="X74" s="59"/>
    </row>
    <row r="75" spans="2:26" ht="18" customHeight="1" x14ac:dyDescent="0.2">
      <c r="Q75" s="21"/>
      <c r="R75" s="45"/>
      <c r="S75" s="45"/>
      <c r="T75" s="59"/>
      <c r="U75"/>
      <c r="V75" s="91"/>
      <c r="X75"/>
    </row>
    <row r="76" spans="2:26" ht="18" customHeight="1" x14ac:dyDescent="0.2">
      <c r="M76" s="59"/>
      <c r="N76" s="59"/>
      <c r="Q76" s="21"/>
      <c r="R76" s="45"/>
      <c r="S76" s="45"/>
      <c r="T76"/>
      <c r="U76" s="59"/>
      <c r="V76" s="91"/>
      <c r="X76"/>
    </row>
    <row r="77" spans="2:26" s="59" customFormat="1" ht="18" customHeight="1" x14ac:dyDescent="0.2">
      <c r="B77" s="45"/>
      <c r="D77"/>
      <c r="E77" s="45"/>
      <c r="J77"/>
      <c r="K77" s="45"/>
      <c r="M77"/>
      <c r="N77"/>
      <c r="O77" s="64"/>
      <c r="P77" s="64"/>
      <c r="Q77" s="44"/>
      <c r="R77" s="45"/>
      <c r="S77" s="45"/>
      <c r="T77"/>
      <c r="U77"/>
      <c r="V77" s="91"/>
      <c r="W77"/>
      <c r="X77"/>
      <c r="Y77"/>
      <c r="Z77"/>
    </row>
    <row r="78" spans="2:26" ht="18" customHeight="1" x14ac:dyDescent="0.2">
      <c r="R78" s="45"/>
      <c r="S78" s="45"/>
      <c r="T78"/>
      <c r="U78"/>
      <c r="V78" s="91"/>
      <c r="X78"/>
    </row>
    <row r="79" spans="2:26" ht="18" customHeight="1" x14ac:dyDescent="0.2">
      <c r="R79" s="45"/>
      <c r="S79" s="45"/>
      <c r="T79"/>
      <c r="U79"/>
      <c r="V79" s="91"/>
      <c r="X79"/>
    </row>
    <row r="80" spans="2:26" ht="18" customHeight="1" x14ac:dyDescent="0.2">
      <c r="R80" s="45"/>
      <c r="S80" s="21"/>
      <c r="U80"/>
      <c r="V80" s="91"/>
      <c r="W80" s="59"/>
      <c r="X80"/>
    </row>
    <row r="81" spans="2:26" ht="18" customHeight="1" x14ac:dyDescent="0.2">
      <c r="R81" s="45"/>
      <c r="S81" s="21"/>
      <c r="U81"/>
      <c r="V81" s="91"/>
      <c r="X81"/>
    </row>
    <row r="82" spans="2:26" ht="18" customHeight="1" x14ac:dyDescent="0.2">
      <c r="R82" s="45"/>
      <c r="S82" s="56"/>
      <c r="U82"/>
      <c r="V82" s="91"/>
      <c r="X82"/>
    </row>
    <row r="83" spans="2:26" ht="18" customHeight="1" x14ac:dyDescent="0.2">
      <c r="R83" s="45"/>
      <c r="S83" s="21"/>
      <c r="U83"/>
      <c r="V83" s="91"/>
      <c r="X83"/>
    </row>
    <row r="84" spans="2:26" ht="18" customHeight="1" x14ac:dyDescent="0.2">
      <c r="R84" s="45"/>
      <c r="S84" s="21"/>
      <c r="U84"/>
      <c r="V84" s="91"/>
      <c r="X84"/>
    </row>
    <row r="85" spans="2:26" ht="18" customHeight="1" x14ac:dyDescent="0.2">
      <c r="R85" s="45"/>
      <c r="S85" s="21"/>
      <c r="U85"/>
      <c r="V85" s="91"/>
      <c r="X85"/>
    </row>
    <row r="86" spans="2:26" ht="18" customHeight="1" x14ac:dyDescent="0.2">
      <c r="R86" s="45"/>
      <c r="S86" s="21"/>
      <c r="U86"/>
      <c r="V86" s="91"/>
      <c r="X86"/>
    </row>
    <row r="87" spans="2:26" ht="18" customHeight="1" x14ac:dyDescent="0.2">
      <c r="R87" s="45"/>
      <c r="S87" s="21"/>
      <c r="U87"/>
      <c r="X87" s="59"/>
    </row>
    <row r="88" spans="2:26" ht="18" customHeight="1" x14ac:dyDescent="0.2">
      <c r="R88" s="45"/>
      <c r="S88" s="21"/>
      <c r="U88"/>
      <c r="X88"/>
    </row>
    <row r="89" spans="2:26" ht="18" customHeight="1" x14ac:dyDescent="0.2">
      <c r="M89" s="59"/>
      <c r="N89" s="59"/>
      <c r="R89" s="45"/>
      <c r="S89" s="56"/>
      <c r="U89" s="59"/>
      <c r="X89"/>
    </row>
    <row r="90" spans="2:26" s="59" customFormat="1" ht="18" customHeight="1" x14ac:dyDescent="0.2">
      <c r="B90" s="45"/>
      <c r="D90"/>
      <c r="E90" s="45"/>
      <c r="J90"/>
      <c r="K90" s="45"/>
      <c r="M90"/>
      <c r="N90"/>
      <c r="O90" s="64"/>
      <c r="P90" s="64"/>
      <c r="Q90" s="45"/>
      <c r="R90" s="45"/>
      <c r="S90" s="21"/>
      <c r="T90" s="45"/>
      <c r="U90"/>
      <c r="V90"/>
      <c r="W90"/>
      <c r="X90"/>
      <c r="Y90"/>
      <c r="Z90"/>
    </row>
    <row r="91" spans="2:26" ht="18" customHeight="1" x14ac:dyDescent="0.2">
      <c r="R91" s="45"/>
      <c r="S91" s="21"/>
      <c r="U91"/>
      <c r="X91"/>
    </row>
    <row r="92" spans="2:26" ht="18" customHeight="1" x14ac:dyDescent="0.2">
      <c r="R92" s="45"/>
      <c r="S92" s="21"/>
      <c r="U92"/>
      <c r="X92"/>
    </row>
    <row r="93" spans="2:26" ht="18" customHeight="1" x14ac:dyDescent="0.2">
      <c r="R93" s="45"/>
      <c r="S93" s="21"/>
      <c r="U93"/>
      <c r="X93"/>
    </row>
    <row r="94" spans="2:26" ht="18" customHeight="1" x14ac:dyDescent="0.2">
      <c r="S94" s="21"/>
    </row>
    <row r="95" spans="2:26" ht="18" customHeight="1" x14ac:dyDescent="0.2">
      <c r="S95" s="21"/>
    </row>
    <row r="96" spans="2:26" ht="18" customHeight="1" x14ac:dyDescent="0.2">
      <c r="S96" s="21"/>
    </row>
    <row r="97" spans="19:19" ht="18" customHeight="1" x14ac:dyDescent="0.2">
      <c r="S97" s="21"/>
    </row>
    <row r="98" spans="19:19" ht="18" customHeight="1" x14ac:dyDescent="0.2">
      <c r="S98" s="21"/>
    </row>
    <row r="99" spans="19:19" ht="18" customHeight="1" x14ac:dyDescent="0.2">
      <c r="S99" s="21"/>
    </row>
    <row r="100" spans="19:19" ht="18" customHeight="1" x14ac:dyDescent="0.2">
      <c r="S100" s="21"/>
    </row>
    <row r="101" spans="19:19" ht="18" customHeight="1" x14ac:dyDescent="0.2">
      <c r="S101" s="21"/>
    </row>
    <row r="102" spans="19:19" ht="18" customHeight="1" x14ac:dyDescent="0.2">
      <c r="S102" s="21"/>
    </row>
  </sheetData>
  <pageMargins left="0.7" right="0.7" top="0.75" bottom="0.75" header="0.3" footer="0.3"/>
  <pageSetup orientation="portrait" horizontalDpi="90" verticalDpi="90" r:id="rId1"/>
  <headerFooter>
    <oddFooter>&amp;L&amp;1#&amp;"Calibri"&amp;10 DTCC Internal (Green)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zoomScale="85" zoomScaleNormal="85" workbookViewId="0">
      <selection activeCell="E2" sqref="E2"/>
    </sheetView>
  </sheetViews>
  <sheetFormatPr defaultRowHeight="12.75" x14ac:dyDescent="0.2"/>
  <cols>
    <col min="1" max="1" width="41.28515625" style="91" customWidth="1"/>
    <col min="2" max="2" width="36.28515625" style="91" customWidth="1"/>
    <col min="3" max="3" width="11.42578125" style="91" customWidth="1"/>
    <col min="4" max="4" width="41.28515625" style="91" bestFit="1" customWidth="1"/>
    <col min="5" max="5" width="66.28515625" style="91" customWidth="1"/>
    <col min="6" max="6" width="41.28515625" style="91" bestFit="1" customWidth="1"/>
    <col min="7" max="7" width="66.28515625" style="91" customWidth="1"/>
    <col min="8" max="16384" width="9.140625" style="91"/>
  </cols>
  <sheetData>
    <row r="1" spans="1:7" ht="14.25" x14ac:dyDescent="0.2">
      <c r="A1" s="4"/>
      <c r="B1" s="5"/>
      <c r="C1" s="5"/>
      <c r="D1" s="4"/>
      <c r="E1" s="5"/>
      <c r="F1" s="4"/>
      <c r="G1" s="5"/>
    </row>
    <row r="2" spans="1:7" ht="124.5" customHeight="1" x14ac:dyDescent="0.4">
      <c r="A2" s="11" t="s">
        <v>2</v>
      </c>
      <c r="B2" s="37" t="s">
        <v>147</v>
      </c>
      <c r="C2" s="12"/>
      <c r="D2" s="11"/>
      <c r="E2" s="37" t="s">
        <v>197</v>
      </c>
      <c r="F2" s="11"/>
      <c r="G2" s="37" t="s">
        <v>195</v>
      </c>
    </row>
    <row r="3" spans="1:7" ht="14.25" x14ac:dyDescent="0.2">
      <c r="A3" s="18"/>
      <c r="B3" s="19"/>
      <c r="C3" s="19"/>
      <c r="D3" s="18"/>
      <c r="E3" s="19"/>
      <c r="F3" s="18"/>
      <c r="G3" s="19"/>
    </row>
    <row r="4" spans="1:7" ht="23.25" customHeight="1" x14ac:dyDescent="0.35">
      <c r="A4" s="20" t="s">
        <v>4</v>
      </c>
      <c r="B4" s="20"/>
      <c r="C4" s="20"/>
      <c r="D4" s="20" t="s">
        <v>4</v>
      </c>
      <c r="E4" s="20"/>
      <c r="F4" s="20" t="s">
        <v>4</v>
      </c>
      <c r="G4" s="20"/>
    </row>
    <row r="5" spans="1:7" ht="23.25" customHeight="1" x14ac:dyDescent="0.2">
      <c r="A5" s="21"/>
      <c r="B5" s="22"/>
      <c r="C5" s="22"/>
      <c r="D5" s="21"/>
      <c r="E5" s="22"/>
      <c r="F5" s="21"/>
      <c r="G5" s="22"/>
    </row>
    <row r="6" spans="1:7" ht="23.25" customHeight="1" x14ac:dyDescent="0.2">
      <c r="A6" s="25" t="s">
        <v>5</v>
      </c>
      <c r="B6" s="25"/>
      <c r="C6" s="22"/>
      <c r="D6" s="25" t="s">
        <v>5</v>
      </c>
      <c r="E6" s="25"/>
      <c r="F6" s="25" t="s">
        <v>5</v>
      </c>
      <c r="G6" s="25"/>
    </row>
    <row r="7" spans="1:7" ht="23.25" customHeight="1" x14ac:dyDescent="0.2">
      <c r="A7" s="29" t="s">
        <v>6</v>
      </c>
      <c r="B7" s="35">
        <v>97727826</v>
      </c>
      <c r="C7" s="22"/>
      <c r="D7" s="29" t="s">
        <v>6</v>
      </c>
      <c r="E7" s="35">
        <v>97727826</v>
      </c>
      <c r="F7" s="29" t="s">
        <v>6</v>
      </c>
      <c r="G7" s="35">
        <v>97727826</v>
      </c>
    </row>
    <row r="8" spans="1:7" ht="23.25" customHeight="1" x14ac:dyDescent="0.2">
      <c r="A8" s="27" t="s">
        <v>8</v>
      </c>
      <c r="B8" s="35" t="s">
        <v>127</v>
      </c>
      <c r="C8" s="22"/>
      <c r="D8" s="27" t="s">
        <v>8</v>
      </c>
      <c r="E8" s="35" t="s">
        <v>127</v>
      </c>
      <c r="F8" s="27" t="s">
        <v>8</v>
      </c>
      <c r="G8" s="35" t="s">
        <v>127</v>
      </c>
    </row>
    <row r="9" spans="1:7" ht="23.25" customHeight="1" x14ac:dyDescent="0.2">
      <c r="A9" s="29" t="s">
        <v>10</v>
      </c>
      <c r="B9" s="35" t="s">
        <v>128</v>
      </c>
      <c r="C9" s="22"/>
      <c r="D9" s="29" t="s">
        <v>10</v>
      </c>
      <c r="E9" s="35" t="s">
        <v>128</v>
      </c>
      <c r="F9" s="29" t="s">
        <v>10</v>
      </c>
      <c r="G9" s="35" t="s">
        <v>128</v>
      </c>
    </row>
    <row r="10" spans="1:7" ht="23.25" customHeight="1" x14ac:dyDescent="0.2">
      <c r="A10" s="26" t="s">
        <v>11</v>
      </c>
      <c r="B10" s="25"/>
      <c r="C10" s="22"/>
      <c r="D10" s="26" t="s">
        <v>11</v>
      </c>
      <c r="E10" s="25"/>
      <c r="F10" s="26" t="s">
        <v>11</v>
      </c>
      <c r="G10" s="25"/>
    </row>
    <row r="11" spans="1:7" ht="39.75" customHeight="1" x14ac:dyDescent="0.2">
      <c r="A11" s="30" t="s">
        <v>7</v>
      </c>
      <c r="B11" s="44">
        <v>1234</v>
      </c>
      <c r="C11" s="22"/>
      <c r="D11" s="30" t="s">
        <v>7</v>
      </c>
      <c r="E11" s="44">
        <v>1234</v>
      </c>
      <c r="F11" s="30" t="s">
        <v>7</v>
      </c>
      <c r="G11" s="44">
        <v>1234</v>
      </c>
    </row>
    <row r="12" spans="1:7" ht="23.25" customHeight="1" x14ac:dyDescent="0.2">
      <c r="A12" s="27" t="s">
        <v>14</v>
      </c>
      <c r="B12" s="49">
        <v>43085</v>
      </c>
      <c r="C12" s="22"/>
      <c r="D12" s="117" t="s">
        <v>171</v>
      </c>
      <c r="E12" s="114" t="s">
        <v>193</v>
      </c>
      <c r="F12" s="94" t="s">
        <v>14</v>
      </c>
      <c r="G12" s="114" t="s">
        <v>196</v>
      </c>
    </row>
    <row r="13" spans="1:7" ht="23.25" customHeight="1" x14ac:dyDescent="0.2">
      <c r="A13" s="26" t="s">
        <v>18</v>
      </c>
      <c r="B13" s="25"/>
      <c r="C13" s="22"/>
      <c r="D13" s="117" t="s">
        <v>170</v>
      </c>
      <c r="E13" s="114" t="s">
        <v>194</v>
      </c>
      <c r="F13" s="94"/>
      <c r="G13" s="114"/>
    </row>
    <row r="14" spans="1:7" ht="23.25" customHeight="1" x14ac:dyDescent="0.2">
      <c r="A14" s="29" t="s">
        <v>21</v>
      </c>
      <c r="B14" s="44">
        <v>2</v>
      </c>
      <c r="C14" s="22"/>
      <c r="D14" s="94" t="s">
        <v>14</v>
      </c>
      <c r="E14" s="114">
        <v>16147</v>
      </c>
      <c r="F14" s="94"/>
      <c r="G14" s="114"/>
    </row>
    <row r="15" spans="1:7" ht="23.25" customHeight="1" x14ac:dyDescent="0.2">
      <c r="A15" s="29" t="s">
        <v>24</v>
      </c>
      <c r="B15" s="88" t="s">
        <v>162</v>
      </c>
      <c r="C15" s="22"/>
      <c r="D15" s="26" t="s">
        <v>18</v>
      </c>
      <c r="E15" s="25"/>
      <c r="F15" s="26" t="s">
        <v>18</v>
      </c>
      <c r="G15" s="25"/>
    </row>
    <row r="16" spans="1:7" ht="23.25" customHeight="1" x14ac:dyDescent="0.2">
      <c r="A16" s="26" t="s">
        <v>29</v>
      </c>
      <c r="B16" s="25"/>
      <c r="C16" s="22"/>
      <c r="D16" s="29" t="s">
        <v>21</v>
      </c>
      <c r="E16" s="44">
        <v>2</v>
      </c>
      <c r="F16" s="29" t="s">
        <v>21</v>
      </c>
      <c r="G16" s="44">
        <v>1</v>
      </c>
    </row>
    <row r="17" spans="1:7" ht="34.5" customHeight="1" x14ac:dyDescent="0.2">
      <c r="A17" s="29" t="s">
        <v>10</v>
      </c>
      <c r="B17" s="35" t="s">
        <v>161</v>
      </c>
      <c r="C17" s="22"/>
      <c r="D17" s="29" t="s">
        <v>24</v>
      </c>
      <c r="E17" s="88" t="s">
        <v>202</v>
      </c>
      <c r="F17" s="29" t="s">
        <v>24</v>
      </c>
      <c r="G17" s="88" t="s">
        <v>201</v>
      </c>
    </row>
    <row r="18" spans="1:7" ht="14.25" x14ac:dyDescent="0.2">
      <c r="A18" s="30" t="s">
        <v>34</v>
      </c>
      <c r="B18" s="22" t="s">
        <v>98</v>
      </c>
      <c r="C18" s="22"/>
      <c r="D18" s="29" t="s">
        <v>27</v>
      </c>
      <c r="E18" s="92" t="s">
        <v>97</v>
      </c>
      <c r="F18" s="29" t="s">
        <v>27</v>
      </c>
      <c r="G18" s="92" t="s">
        <v>68</v>
      </c>
    </row>
    <row r="19" spans="1:7" ht="35.25" customHeight="1" x14ac:dyDescent="0.2">
      <c r="A19" s="27" t="s">
        <v>39</v>
      </c>
      <c r="B19" s="105">
        <v>42459</v>
      </c>
      <c r="C19" s="22"/>
      <c r="D19" s="26" t="s">
        <v>29</v>
      </c>
      <c r="E19" s="25"/>
      <c r="F19" s="26" t="s">
        <v>29</v>
      </c>
      <c r="G19" s="25"/>
    </row>
    <row r="20" spans="1:7" ht="35.25" customHeight="1" x14ac:dyDescent="0.2">
      <c r="A20" s="26" t="s">
        <v>41</v>
      </c>
      <c r="B20" s="26"/>
      <c r="C20" s="22"/>
      <c r="D20" s="30" t="s">
        <v>34</v>
      </c>
      <c r="E20" s="22" t="s">
        <v>199</v>
      </c>
      <c r="F20" s="30" t="s">
        <v>34</v>
      </c>
      <c r="G20" s="22" t="s">
        <v>198</v>
      </c>
    </row>
    <row r="21" spans="1:7" ht="23.25" customHeight="1" x14ac:dyDescent="0.2">
      <c r="A21" s="30" t="s">
        <v>34</v>
      </c>
      <c r="B21" s="22" t="s">
        <v>151</v>
      </c>
      <c r="C21" s="22"/>
      <c r="D21" s="30" t="s">
        <v>10</v>
      </c>
      <c r="E21" s="22" t="s">
        <v>163</v>
      </c>
      <c r="F21" s="30" t="s">
        <v>10</v>
      </c>
      <c r="G21" s="22" t="s">
        <v>163</v>
      </c>
    </row>
    <row r="22" spans="1:7" ht="23.25" customHeight="1" x14ac:dyDescent="0.2">
      <c r="A22" s="27" t="s">
        <v>44</v>
      </c>
      <c r="B22" s="52">
        <v>50245.62</v>
      </c>
      <c r="C22" s="22"/>
      <c r="D22" s="102" t="s">
        <v>38</v>
      </c>
      <c r="E22" s="106">
        <v>16147</v>
      </c>
      <c r="F22" s="102" t="s">
        <v>38</v>
      </c>
      <c r="G22" s="106">
        <v>160881</v>
      </c>
    </row>
    <row r="23" spans="1:7" ht="23.25" customHeight="1" x14ac:dyDescent="0.2">
      <c r="A23" s="27" t="s">
        <v>39</v>
      </c>
      <c r="B23" s="105">
        <v>42459</v>
      </c>
      <c r="C23" s="22"/>
      <c r="D23" s="27" t="s">
        <v>39</v>
      </c>
      <c r="E23" s="51">
        <v>42471</v>
      </c>
      <c r="F23" s="27" t="s">
        <v>39</v>
      </c>
      <c r="G23" s="51">
        <v>42471</v>
      </c>
    </row>
    <row r="24" spans="1:7" ht="23.25" customHeight="1" x14ac:dyDescent="0.2">
      <c r="A24" s="27" t="s">
        <v>49</v>
      </c>
      <c r="B24" s="44">
        <v>1.1661980000000001</v>
      </c>
      <c r="C24" s="22"/>
      <c r="D24" s="26" t="s">
        <v>41</v>
      </c>
      <c r="E24" s="26"/>
    </row>
    <row r="25" spans="1:7" ht="23.25" customHeight="1" x14ac:dyDescent="0.2">
      <c r="A25" s="31" t="s">
        <v>61</v>
      </c>
      <c r="B25" s="31"/>
      <c r="C25" s="22"/>
      <c r="D25" s="30" t="s">
        <v>34</v>
      </c>
      <c r="E25" s="22" t="s">
        <v>164</v>
      </c>
    </row>
    <row r="26" spans="1:7" ht="22.5" customHeight="1" x14ac:dyDescent="0.2">
      <c r="A26" s="80" t="s">
        <v>63</v>
      </c>
      <c r="B26" s="89" t="s">
        <v>129</v>
      </c>
      <c r="C26" s="22"/>
      <c r="D26" s="27" t="s">
        <v>44</v>
      </c>
      <c r="E26" s="107">
        <v>1212340.96</v>
      </c>
    </row>
    <row r="27" spans="1:7" ht="23.25" customHeight="1" x14ac:dyDescent="0.2">
      <c r="A27" s="21" t="s">
        <v>67</v>
      </c>
      <c r="B27" s="51">
        <v>42451</v>
      </c>
      <c r="C27" s="22"/>
      <c r="D27" s="27" t="s">
        <v>39</v>
      </c>
      <c r="E27" s="51">
        <v>42471</v>
      </c>
    </row>
    <row r="28" spans="1:7" ht="23.25" customHeight="1" x14ac:dyDescent="0.2">
      <c r="A28" s="21" t="s">
        <v>70</v>
      </c>
      <c r="B28" s="49">
        <v>29130</v>
      </c>
      <c r="C28" s="22"/>
      <c r="D28" s="27" t="s">
        <v>166</v>
      </c>
      <c r="E28" s="44">
        <v>2.50508</v>
      </c>
    </row>
    <row r="29" spans="1:7" ht="42" customHeight="1" x14ac:dyDescent="0.2">
      <c r="A29" s="21" t="s">
        <v>74</v>
      </c>
      <c r="B29" s="52">
        <v>33971.339999999997</v>
      </c>
      <c r="C29" s="22"/>
      <c r="D29" s="26" t="s">
        <v>41</v>
      </c>
      <c r="E29" s="26"/>
    </row>
    <row r="30" spans="1:7" ht="51.75" customHeight="1" x14ac:dyDescent="0.2">
      <c r="A30" s="21" t="s">
        <v>80</v>
      </c>
      <c r="B30" s="44" t="s">
        <v>132</v>
      </c>
      <c r="C30" s="22"/>
      <c r="D30" s="30" t="s">
        <v>34</v>
      </c>
      <c r="E30" s="22" t="s">
        <v>165</v>
      </c>
    </row>
    <row r="31" spans="1:7" ht="32.25" customHeight="1" x14ac:dyDescent="0.2">
      <c r="A31" s="80" t="s">
        <v>63</v>
      </c>
      <c r="B31" s="89" t="s">
        <v>130</v>
      </c>
      <c r="C31" s="22"/>
      <c r="D31" s="27" t="s">
        <v>44</v>
      </c>
      <c r="E31" s="107">
        <v>82569.8</v>
      </c>
    </row>
    <row r="32" spans="1:7" ht="34.5" customHeight="1" x14ac:dyDescent="0.2">
      <c r="A32" s="21" t="s">
        <v>67</v>
      </c>
      <c r="B32" s="51">
        <v>42451</v>
      </c>
      <c r="C32" s="22"/>
      <c r="D32" s="27" t="s">
        <v>39</v>
      </c>
      <c r="E32" s="51">
        <v>42471</v>
      </c>
    </row>
    <row r="33" spans="1:5" ht="35.25" customHeight="1" x14ac:dyDescent="0.2">
      <c r="A33" s="21" t="s">
        <v>70</v>
      </c>
      <c r="B33" s="49">
        <v>13320</v>
      </c>
      <c r="C33" s="22"/>
      <c r="D33" s="31" t="s">
        <v>61</v>
      </c>
      <c r="E33" s="31"/>
    </row>
    <row r="34" spans="1:5" ht="35.25" customHeight="1" x14ac:dyDescent="0.2">
      <c r="A34" s="21" t="s">
        <v>74</v>
      </c>
      <c r="B34" s="52">
        <v>15533.75</v>
      </c>
      <c r="C34" s="22"/>
      <c r="D34" s="80" t="s">
        <v>63</v>
      </c>
      <c r="E34" s="89" t="s">
        <v>134</v>
      </c>
    </row>
    <row r="35" spans="1:5" ht="23.25" customHeight="1" x14ac:dyDescent="0.2">
      <c r="A35" s="21" t="s">
        <v>80</v>
      </c>
      <c r="B35" s="44" t="s">
        <v>150</v>
      </c>
      <c r="C35" s="22"/>
      <c r="D35" s="21" t="s">
        <v>65</v>
      </c>
      <c r="E35" s="44">
        <v>1</v>
      </c>
    </row>
    <row r="36" spans="1:5" ht="39" customHeight="1" x14ac:dyDescent="0.2">
      <c r="A36" s="80" t="s">
        <v>63</v>
      </c>
      <c r="B36" s="89" t="s">
        <v>131</v>
      </c>
      <c r="C36" s="22"/>
      <c r="D36" s="21" t="s">
        <v>67</v>
      </c>
      <c r="E36" s="51">
        <v>42458</v>
      </c>
    </row>
    <row r="37" spans="1:5" ht="23.25" customHeight="1" x14ac:dyDescent="0.2">
      <c r="A37" s="21" t="s">
        <v>67</v>
      </c>
      <c r="B37" s="51">
        <v>42451</v>
      </c>
      <c r="C37" s="22"/>
      <c r="D37" s="21" t="s">
        <v>70</v>
      </c>
      <c r="E37" s="93">
        <v>100</v>
      </c>
    </row>
    <row r="38" spans="1:5" ht="24.75" customHeight="1" x14ac:dyDescent="0.2">
      <c r="A38" s="21" t="s">
        <v>70</v>
      </c>
      <c r="B38" s="49">
        <v>610</v>
      </c>
      <c r="C38" s="22"/>
      <c r="D38" s="21" t="s">
        <v>71</v>
      </c>
      <c r="E38" s="93">
        <v>100</v>
      </c>
    </row>
    <row r="39" spans="1:5" ht="23.25" customHeight="1" x14ac:dyDescent="0.2">
      <c r="A39" s="21" t="s">
        <v>74</v>
      </c>
      <c r="B39" s="44">
        <v>711.38</v>
      </c>
      <c r="C39" s="22"/>
      <c r="D39" s="21" t="s">
        <v>72</v>
      </c>
      <c r="E39" s="93">
        <v>9</v>
      </c>
    </row>
    <row r="40" spans="1:5" ht="14.25" x14ac:dyDescent="0.2">
      <c r="A40" s="21" t="s">
        <v>80</v>
      </c>
      <c r="B40" s="44" t="s">
        <v>133</v>
      </c>
      <c r="C40" s="22"/>
      <c r="D40" s="21" t="s">
        <v>73</v>
      </c>
      <c r="E40" s="93">
        <v>91</v>
      </c>
    </row>
    <row r="41" spans="1:5" ht="23.25" customHeight="1" x14ac:dyDescent="0.2">
      <c r="A41" s="80" t="s">
        <v>63</v>
      </c>
      <c r="B41" s="89" t="s">
        <v>148</v>
      </c>
      <c r="C41" s="22"/>
      <c r="D41" s="21" t="s">
        <v>75</v>
      </c>
      <c r="E41" s="49">
        <v>70</v>
      </c>
    </row>
    <row r="42" spans="1:5" ht="23.25" customHeight="1" x14ac:dyDescent="0.2">
      <c r="A42" s="21" t="s">
        <v>67</v>
      </c>
      <c r="B42" s="51">
        <v>42451</v>
      </c>
      <c r="C42" s="22"/>
      <c r="D42" s="21" t="s">
        <v>76</v>
      </c>
      <c r="E42" s="49">
        <v>9</v>
      </c>
    </row>
    <row r="43" spans="1:5" ht="39" customHeight="1" x14ac:dyDescent="0.2">
      <c r="A43" s="21" t="s">
        <v>70</v>
      </c>
      <c r="B43" s="49">
        <v>25</v>
      </c>
      <c r="C43" s="22"/>
      <c r="D43" s="21" t="s">
        <v>77</v>
      </c>
      <c r="E43" s="52">
        <v>227.96</v>
      </c>
    </row>
    <row r="44" spans="1:5" ht="23.25" customHeight="1" x14ac:dyDescent="0.2">
      <c r="A44" s="21" t="s">
        <v>74</v>
      </c>
      <c r="B44" s="44">
        <v>29.15</v>
      </c>
      <c r="C44" s="22"/>
      <c r="D44" s="21" t="s">
        <v>78</v>
      </c>
      <c r="E44" s="52">
        <v>21.25</v>
      </c>
    </row>
    <row r="45" spans="1:5" ht="23.25" customHeight="1" x14ac:dyDescent="0.2">
      <c r="A45" s="21" t="s">
        <v>80</v>
      </c>
      <c r="B45" s="44" t="s">
        <v>149</v>
      </c>
      <c r="C45" s="22"/>
      <c r="D45" s="21" t="s">
        <v>80</v>
      </c>
      <c r="E45" s="44" t="s">
        <v>135</v>
      </c>
    </row>
    <row r="46" spans="1:5" ht="36" customHeight="1" x14ac:dyDescent="0.2">
      <c r="C46" s="22"/>
      <c r="D46" s="80" t="s">
        <v>63</v>
      </c>
      <c r="E46" s="90" t="s">
        <v>134</v>
      </c>
    </row>
    <row r="47" spans="1:5" ht="27" customHeight="1" x14ac:dyDescent="0.2">
      <c r="C47" s="22"/>
      <c r="D47" s="21" t="s">
        <v>65</v>
      </c>
      <c r="E47" s="44">
        <v>2</v>
      </c>
    </row>
    <row r="48" spans="1:5" ht="31.5" customHeight="1" x14ac:dyDescent="0.2">
      <c r="C48" s="22"/>
      <c r="D48" s="21" t="s">
        <v>67</v>
      </c>
      <c r="E48" s="51">
        <v>42458</v>
      </c>
    </row>
    <row r="49" spans="3:5" ht="14.25" x14ac:dyDescent="0.2">
      <c r="C49" s="22"/>
      <c r="D49" s="21" t="s">
        <v>70</v>
      </c>
      <c r="E49" s="44">
        <v>120</v>
      </c>
    </row>
    <row r="50" spans="3:5" ht="14.25" x14ac:dyDescent="0.2">
      <c r="C50" s="22"/>
      <c r="D50" s="21" t="s">
        <v>71</v>
      </c>
      <c r="E50" s="44">
        <v>0</v>
      </c>
    </row>
    <row r="51" spans="3:5" ht="14.25" x14ac:dyDescent="0.2">
      <c r="C51" s="22"/>
      <c r="D51" s="21" t="s">
        <v>75</v>
      </c>
      <c r="E51" s="44">
        <v>84</v>
      </c>
    </row>
    <row r="52" spans="3:5" ht="14.25" x14ac:dyDescent="0.2">
      <c r="C52" s="22"/>
      <c r="D52" s="21" t="s">
        <v>78</v>
      </c>
      <c r="E52" s="52">
        <v>10.5</v>
      </c>
    </row>
    <row r="53" spans="3:5" ht="14.25" x14ac:dyDescent="0.2">
      <c r="C53" s="22"/>
      <c r="D53" s="21" t="s">
        <v>80</v>
      </c>
      <c r="E53" s="44" t="s">
        <v>136</v>
      </c>
    </row>
    <row r="54" spans="3:5" ht="14.25" x14ac:dyDescent="0.2">
      <c r="C54" s="22"/>
      <c r="D54" s="80" t="s">
        <v>63</v>
      </c>
      <c r="E54" s="90" t="s">
        <v>134</v>
      </c>
    </row>
    <row r="55" spans="3:5" ht="14.25" x14ac:dyDescent="0.2">
      <c r="C55" s="22"/>
      <c r="D55" s="21" t="s">
        <v>65</v>
      </c>
      <c r="E55" s="44">
        <v>3</v>
      </c>
    </row>
    <row r="56" spans="3:5" ht="14.25" x14ac:dyDescent="0.2">
      <c r="C56" s="22"/>
      <c r="D56" s="21" t="s">
        <v>67</v>
      </c>
      <c r="E56" s="51">
        <v>42458</v>
      </c>
    </row>
    <row r="57" spans="3:5" ht="14.25" x14ac:dyDescent="0.2">
      <c r="C57" s="22"/>
      <c r="D57" s="21" t="s">
        <v>70</v>
      </c>
      <c r="E57" s="44">
        <v>560</v>
      </c>
    </row>
    <row r="58" spans="3:5" ht="14.25" x14ac:dyDescent="0.2">
      <c r="C58" s="22"/>
      <c r="D58" s="21" t="s">
        <v>71</v>
      </c>
      <c r="E58" s="44">
        <v>0</v>
      </c>
    </row>
    <row r="59" spans="3:5" ht="14.25" x14ac:dyDescent="0.2">
      <c r="C59" s="22"/>
      <c r="D59" s="21" t="s">
        <v>75</v>
      </c>
      <c r="E59" s="44">
        <v>392</v>
      </c>
    </row>
    <row r="60" spans="3:5" ht="14.25" x14ac:dyDescent="0.2">
      <c r="C60" s="22"/>
      <c r="D60" s="21" t="s">
        <v>78</v>
      </c>
      <c r="E60" s="44">
        <v>48.97</v>
      </c>
    </row>
    <row r="61" spans="3:5" ht="14.25" x14ac:dyDescent="0.2">
      <c r="C61" s="22"/>
      <c r="D61" s="21" t="s">
        <v>80</v>
      </c>
      <c r="E61" s="44" t="s">
        <v>137</v>
      </c>
    </row>
    <row r="62" spans="3:5" ht="14.25" x14ac:dyDescent="0.2">
      <c r="C62" s="22"/>
      <c r="D62" s="80" t="s">
        <v>63</v>
      </c>
      <c r="E62" s="90" t="s">
        <v>134</v>
      </c>
    </row>
    <row r="63" spans="3:5" ht="14.25" x14ac:dyDescent="0.2">
      <c r="C63" s="22"/>
      <c r="D63" s="21" t="s">
        <v>65</v>
      </c>
      <c r="E63" s="44">
        <v>4</v>
      </c>
    </row>
    <row r="64" spans="3:5" ht="14.25" x14ac:dyDescent="0.2">
      <c r="C64" s="22"/>
      <c r="D64" s="21" t="s">
        <v>67</v>
      </c>
      <c r="E64" s="51">
        <v>42458</v>
      </c>
    </row>
    <row r="65" spans="3:5" ht="14.25" x14ac:dyDescent="0.2">
      <c r="C65" s="22"/>
      <c r="D65" s="21" t="s">
        <v>70</v>
      </c>
      <c r="E65" s="49">
        <v>3050</v>
      </c>
    </row>
    <row r="66" spans="3:5" ht="14.25" x14ac:dyDescent="0.2">
      <c r="C66" s="22"/>
      <c r="D66" s="21" t="s">
        <v>71</v>
      </c>
      <c r="E66" s="44">
        <v>0</v>
      </c>
    </row>
    <row r="67" spans="3:5" ht="14.25" x14ac:dyDescent="0.2">
      <c r="C67" s="22"/>
      <c r="D67" s="21" t="s">
        <v>75</v>
      </c>
      <c r="E67" s="49">
        <v>2135</v>
      </c>
    </row>
    <row r="68" spans="3:5" ht="14.25" x14ac:dyDescent="0.2">
      <c r="C68" s="22"/>
      <c r="D68" s="21" t="s">
        <v>78</v>
      </c>
      <c r="E68" s="44">
        <v>266.70999999999998</v>
      </c>
    </row>
    <row r="69" spans="3:5" ht="14.25" x14ac:dyDescent="0.2">
      <c r="C69" s="22"/>
      <c r="D69" s="21" t="s">
        <v>80</v>
      </c>
      <c r="E69" s="44" t="s">
        <v>138</v>
      </c>
    </row>
    <row r="70" spans="3:5" ht="14.25" x14ac:dyDescent="0.2">
      <c r="C70" s="22"/>
      <c r="D70" s="80" t="s">
        <v>63</v>
      </c>
      <c r="E70" s="90" t="s">
        <v>134</v>
      </c>
    </row>
    <row r="71" spans="3:5" ht="14.25" x14ac:dyDescent="0.2">
      <c r="C71" s="22"/>
      <c r="D71" s="21" t="s">
        <v>65</v>
      </c>
      <c r="E71" s="44">
        <v>5</v>
      </c>
    </row>
    <row r="72" spans="3:5" ht="14.25" x14ac:dyDescent="0.2">
      <c r="C72" s="22"/>
      <c r="D72" s="21" t="s">
        <v>67</v>
      </c>
      <c r="E72" s="51">
        <v>42458</v>
      </c>
    </row>
    <row r="73" spans="3:5" ht="14.25" x14ac:dyDescent="0.2">
      <c r="C73" s="22"/>
      <c r="D73" s="21" t="s">
        <v>70</v>
      </c>
      <c r="E73" s="49">
        <v>4190</v>
      </c>
    </row>
    <row r="74" spans="3:5" ht="14.25" x14ac:dyDescent="0.2">
      <c r="C74" s="22"/>
      <c r="D74" s="21" t="s">
        <v>71</v>
      </c>
      <c r="E74" s="44">
        <v>0</v>
      </c>
    </row>
    <row r="75" spans="3:5" ht="14.25" x14ac:dyDescent="0.2">
      <c r="C75" s="22"/>
      <c r="D75" s="21" t="s">
        <v>75</v>
      </c>
      <c r="E75" s="49">
        <v>2933</v>
      </c>
    </row>
    <row r="76" spans="3:5" ht="14.25" x14ac:dyDescent="0.2">
      <c r="C76" s="22"/>
      <c r="D76" s="21" t="s">
        <v>78</v>
      </c>
      <c r="E76" s="52">
        <v>366.4</v>
      </c>
    </row>
    <row r="77" spans="3:5" ht="14.25" x14ac:dyDescent="0.2">
      <c r="C77" s="22"/>
      <c r="D77" s="21" t="s">
        <v>80</v>
      </c>
      <c r="E77" s="44" t="s">
        <v>139</v>
      </c>
    </row>
    <row r="78" spans="3:5" ht="14.25" x14ac:dyDescent="0.2">
      <c r="C78" s="22"/>
      <c r="D78" s="80" t="s">
        <v>63</v>
      </c>
      <c r="E78" s="90" t="s">
        <v>134</v>
      </c>
    </row>
    <row r="79" spans="3:5" ht="14.25" x14ac:dyDescent="0.2">
      <c r="C79" s="22"/>
      <c r="D79" s="21" t="s">
        <v>65</v>
      </c>
      <c r="E79" s="44">
        <v>6</v>
      </c>
    </row>
    <row r="80" spans="3:5" ht="14.25" x14ac:dyDescent="0.2">
      <c r="C80" s="22"/>
      <c r="D80" s="21" t="s">
        <v>67</v>
      </c>
      <c r="E80" s="51">
        <v>42458</v>
      </c>
    </row>
    <row r="81" spans="3:5" ht="14.25" x14ac:dyDescent="0.2">
      <c r="C81" s="22"/>
      <c r="D81" s="21" t="s">
        <v>70</v>
      </c>
      <c r="E81" s="49">
        <v>19500</v>
      </c>
    </row>
    <row r="82" spans="3:5" ht="14.25" x14ac:dyDescent="0.2">
      <c r="C82" s="22"/>
      <c r="D82" s="21" t="s">
        <v>71</v>
      </c>
      <c r="E82" s="44">
        <v>0</v>
      </c>
    </row>
    <row r="83" spans="3:5" ht="14.25" x14ac:dyDescent="0.2">
      <c r="C83" s="22"/>
      <c r="D83" s="21" t="s">
        <v>75</v>
      </c>
      <c r="E83" s="49">
        <v>13650</v>
      </c>
    </row>
    <row r="84" spans="3:5" ht="14.25" x14ac:dyDescent="0.2">
      <c r="C84" s="22"/>
      <c r="D84" s="21" t="s">
        <v>78</v>
      </c>
      <c r="E84" s="52">
        <v>1705.16</v>
      </c>
    </row>
    <row r="85" spans="3:5" ht="14.25" x14ac:dyDescent="0.2">
      <c r="C85" s="22"/>
      <c r="D85" s="21" t="s">
        <v>80</v>
      </c>
      <c r="E85" s="44" t="s">
        <v>140</v>
      </c>
    </row>
    <row r="86" spans="3:5" ht="14.25" x14ac:dyDescent="0.2">
      <c r="C86" s="22"/>
      <c r="D86" s="80" t="s">
        <v>63</v>
      </c>
      <c r="E86" s="90" t="s">
        <v>134</v>
      </c>
    </row>
    <row r="87" spans="3:5" ht="14.25" x14ac:dyDescent="0.2">
      <c r="C87" s="22"/>
      <c r="D87" s="21" t="s">
        <v>65</v>
      </c>
      <c r="E87" s="44">
        <v>7</v>
      </c>
    </row>
    <row r="88" spans="3:5" ht="14.25" x14ac:dyDescent="0.2">
      <c r="C88" s="22"/>
      <c r="D88" s="21" t="s">
        <v>67</v>
      </c>
      <c r="E88" s="51">
        <v>42458</v>
      </c>
    </row>
    <row r="89" spans="3:5" ht="14.25" x14ac:dyDescent="0.2">
      <c r="C89" s="22"/>
      <c r="D89" s="21" t="s">
        <v>70</v>
      </c>
      <c r="E89" s="93">
        <v>20000</v>
      </c>
    </row>
    <row r="90" spans="3:5" ht="14.25" x14ac:dyDescent="0.2">
      <c r="C90" s="22"/>
      <c r="D90" s="21" t="s">
        <v>71</v>
      </c>
      <c r="E90" s="93">
        <v>200000</v>
      </c>
    </row>
    <row r="91" spans="3:5" ht="14.25" x14ac:dyDescent="0.2">
      <c r="C91" s="22"/>
      <c r="D91" s="21" t="s">
        <v>72</v>
      </c>
      <c r="E91" s="93">
        <v>1847</v>
      </c>
    </row>
    <row r="92" spans="3:5" ht="14.25" x14ac:dyDescent="0.2">
      <c r="C92" s="22"/>
      <c r="D92" s="21" t="s">
        <v>73</v>
      </c>
      <c r="E92" s="93">
        <v>198153</v>
      </c>
    </row>
    <row r="93" spans="3:5" ht="14.25" x14ac:dyDescent="0.2">
      <c r="C93" s="22"/>
      <c r="D93" s="21" t="s">
        <v>75</v>
      </c>
      <c r="E93" s="49">
        <v>14000</v>
      </c>
    </row>
    <row r="94" spans="3:5" ht="14.25" x14ac:dyDescent="0.2">
      <c r="C94" s="22"/>
      <c r="D94" s="21" t="s">
        <v>76</v>
      </c>
      <c r="E94" s="49">
        <v>1847</v>
      </c>
    </row>
    <row r="95" spans="3:5" ht="14.25" x14ac:dyDescent="0.2">
      <c r="C95" s="22"/>
      <c r="D95" s="21" t="s">
        <v>77</v>
      </c>
      <c r="E95" s="52">
        <v>496389.11</v>
      </c>
    </row>
    <row r="96" spans="3:5" ht="14.25" x14ac:dyDescent="0.2">
      <c r="C96" s="22"/>
      <c r="D96" s="21" t="s">
        <v>78</v>
      </c>
      <c r="E96" s="52">
        <v>26732.880000000001</v>
      </c>
    </row>
    <row r="97" spans="3:5" ht="14.25" x14ac:dyDescent="0.2">
      <c r="C97" s="22"/>
      <c r="D97" s="21" t="s">
        <v>80</v>
      </c>
      <c r="E97" s="44" t="s">
        <v>141</v>
      </c>
    </row>
    <row r="98" spans="3:5" ht="14.25" x14ac:dyDescent="0.2">
      <c r="C98" s="22"/>
      <c r="D98" s="80" t="s">
        <v>63</v>
      </c>
      <c r="E98" s="90" t="s">
        <v>134</v>
      </c>
    </row>
    <row r="99" spans="3:5" ht="14.25" x14ac:dyDescent="0.2">
      <c r="C99" s="22"/>
      <c r="D99" s="21" t="s">
        <v>65</v>
      </c>
      <c r="E99" s="44">
        <v>8</v>
      </c>
    </row>
    <row r="100" spans="3:5" ht="14.25" x14ac:dyDescent="0.2">
      <c r="C100" s="22"/>
      <c r="D100" s="21" t="s">
        <v>67</v>
      </c>
      <c r="E100" s="51">
        <v>42458</v>
      </c>
    </row>
    <row r="101" spans="3:5" ht="14.25" x14ac:dyDescent="0.2">
      <c r="C101" s="22"/>
      <c r="D101" s="21" t="s">
        <v>70</v>
      </c>
      <c r="E101" s="49">
        <v>25000</v>
      </c>
    </row>
    <row r="102" spans="3:5" ht="14.25" x14ac:dyDescent="0.2">
      <c r="C102" s="22"/>
      <c r="D102" s="21" t="s">
        <v>71</v>
      </c>
      <c r="E102" s="49">
        <v>50000</v>
      </c>
    </row>
    <row r="103" spans="3:5" ht="14.25" x14ac:dyDescent="0.2">
      <c r="C103" s="22"/>
      <c r="D103" s="21" t="s">
        <v>72</v>
      </c>
      <c r="E103" s="49">
        <v>2309</v>
      </c>
    </row>
    <row r="104" spans="3:5" ht="14.25" x14ac:dyDescent="0.2">
      <c r="C104" s="22"/>
      <c r="D104" s="21" t="s">
        <v>73</v>
      </c>
      <c r="E104" s="49">
        <v>47691</v>
      </c>
    </row>
    <row r="105" spans="3:5" ht="14.25" x14ac:dyDescent="0.2">
      <c r="C105" s="22"/>
      <c r="D105" s="21" t="s">
        <v>75</v>
      </c>
      <c r="E105" s="49">
        <v>17500</v>
      </c>
    </row>
    <row r="106" spans="3:5" ht="14.25" x14ac:dyDescent="0.2">
      <c r="C106" s="22"/>
      <c r="D106" s="21" t="s">
        <v>76</v>
      </c>
      <c r="E106" s="49">
        <v>2309</v>
      </c>
    </row>
    <row r="107" spans="3:5" ht="14.25" x14ac:dyDescent="0.2">
      <c r="C107" s="22"/>
      <c r="D107" s="21" t="s">
        <v>77</v>
      </c>
      <c r="E107" s="52">
        <v>119469.77</v>
      </c>
    </row>
    <row r="108" spans="3:5" ht="14.25" x14ac:dyDescent="0.2">
      <c r="C108" s="22"/>
      <c r="D108" s="21" t="s">
        <v>78</v>
      </c>
      <c r="E108" s="52">
        <v>8432.1</v>
      </c>
    </row>
    <row r="109" spans="3:5" ht="14.25" x14ac:dyDescent="0.2">
      <c r="C109" s="22"/>
      <c r="D109" s="21" t="s">
        <v>80</v>
      </c>
      <c r="E109" s="44" t="s">
        <v>142</v>
      </c>
    </row>
    <row r="110" spans="3:5" ht="14.25" x14ac:dyDescent="0.2">
      <c r="C110" s="22"/>
      <c r="D110" s="80" t="s">
        <v>63</v>
      </c>
      <c r="E110" s="90" t="s">
        <v>134</v>
      </c>
    </row>
    <row r="111" spans="3:5" ht="14.25" x14ac:dyDescent="0.2">
      <c r="C111" s="22"/>
      <c r="D111" s="21" t="s">
        <v>65</v>
      </c>
      <c r="E111" s="44">
        <v>9</v>
      </c>
    </row>
    <row r="112" spans="3:5" ht="14.25" x14ac:dyDescent="0.2">
      <c r="C112" s="22"/>
      <c r="D112" s="21" t="s">
        <v>67</v>
      </c>
      <c r="E112" s="51">
        <v>42458</v>
      </c>
    </row>
    <row r="113" spans="3:5" ht="14.25" x14ac:dyDescent="0.2">
      <c r="C113" s="22"/>
      <c r="D113" s="21" t="s">
        <v>70</v>
      </c>
      <c r="E113" s="49">
        <v>27600</v>
      </c>
    </row>
    <row r="114" spans="3:5" ht="14.25" x14ac:dyDescent="0.2">
      <c r="C114" s="22"/>
      <c r="D114" s="21" t="s">
        <v>71</v>
      </c>
      <c r="E114" s="44">
        <v>0</v>
      </c>
    </row>
    <row r="115" spans="3:5" ht="14.25" x14ac:dyDescent="0.2">
      <c r="C115" s="22"/>
      <c r="D115" s="21" t="s">
        <v>75</v>
      </c>
      <c r="E115" s="49">
        <v>19320</v>
      </c>
    </row>
    <row r="116" spans="3:5" ht="14.25" x14ac:dyDescent="0.2">
      <c r="C116" s="22"/>
      <c r="D116" s="21" t="s">
        <v>78</v>
      </c>
      <c r="E116" s="52">
        <v>2413.46</v>
      </c>
    </row>
    <row r="117" spans="3:5" ht="14.25" x14ac:dyDescent="0.2">
      <c r="C117" s="22"/>
      <c r="D117" s="21" t="s">
        <v>80</v>
      </c>
      <c r="E117" s="44" t="s">
        <v>143</v>
      </c>
    </row>
    <row r="118" spans="3:5" ht="14.25" x14ac:dyDescent="0.2">
      <c r="C118" s="22"/>
      <c r="D118" s="80" t="s">
        <v>63</v>
      </c>
      <c r="E118" s="90" t="s">
        <v>134</v>
      </c>
    </row>
    <row r="119" spans="3:5" ht="14.25" x14ac:dyDescent="0.2">
      <c r="C119" s="22"/>
      <c r="D119" s="21" t="s">
        <v>65</v>
      </c>
      <c r="E119" s="44">
        <v>10</v>
      </c>
    </row>
    <row r="120" spans="3:5" ht="14.25" x14ac:dyDescent="0.2">
      <c r="C120" s="22"/>
      <c r="D120" s="21" t="s">
        <v>67</v>
      </c>
      <c r="E120" s="51">
        <v>42458</v>
      </c>
    </row>
    <row r="121" spans="3:5" ht="14.25" x14ac:dyDescent="0.2">
      <c r="C121" s="22"/>
      <c r="D121" s="21" t="s">
        <v>70</v>
      </c>
      <c r="E121" s="49">
        <v>30000</v>
      </c>
    </row>
    <row r="122" spans="3:5" ht="14.25" x14ac:dyDescent="0.2">
      <c r="C122" s="22"/>
      <c r="D122" s="21" t="s">
        <v>71</v>
      </c>
      <c r="E122" s="49">
        <v>100000</v>
      </c>
    </row>
    <row r="123" spans="3:5" ht="14.25" x14ac:dyDescent="0.2">
      <c r="C123" s="22"/>
      <c r="D123" s="21" t="s">
        <v>72</v>
      </c>
      <c r="E123" s="49">
        <v>2771</v>
      </c>
    </row>
    <row r="124" spans="3:5" ht="14.25" x14ac:dyDescent="0.2">
      <c r="C124" s="22"/>
      <c r="D124" s="21" t="s">
        <v>73</v>
      </c>
      <c r="E124" s="49">
        <v>97229</v>
      </c>
    </row>
    <row r="125" spans="3:5" ht="14.25" x14ac:dyDescent="0.2">
      <c r="C125" s="22"/>
      <c r="D125" s="21" t="s">
        <v>75</v>
      </c>
      <c r="E125" s="49">
        <v>21000</v>
      </c>
    </row>
    <row r="126" spans="3:5" ht="14.25" x14ac:dyDescent="0.2">
      <c r="C126" s="22"/>
      <c r="D126" s="21" t="s">
        <v>76</v>
      </c>
      <c r="E126" s="49">
        <v>2771</v>
      </c>
    </row>
    <row r="127" spans="3:5" ht="14.25" x14ac:dyDescent="0.2">
      <c r="C127" s="22"/>
      <c r="D127" s="21" t="s">
        <v>77</v>
      </c>
      <c r="E127" s="52">
        <v>243566.42</v>
      </c>
    </row>
    <row r="128" spans="3:5" ht="14.25" x14ac:dyDescent="0.2">
      <c r="C128" s="22"/>
      <c r="D128" s="21" t="s">
        <v>78</v>
      </c>
      <c r="E128" s="52">
        <v>15115.32</v>
      </c>
    </row>
    <row r="129" spans="3:5" ht="14.25" x14ac:dyDescent="0.2">
      <c r="C129" s="22"/>
      <c r="D129" s="21" t="s">
        <v>79</v>
      </c>
      <c r="E129" s="44" t="s">
        <v>83</v>
      </c>
    </row>
    <row r="130" spans="3:5" ht="14.25" x14ac:dyDescent="0.2">
      <c r="C130" s="22"/>
      <c r="D130" s="21" t="s">
        <v>80</v>
      </c>
      <c r="E130" s="44" t="s">
        <v>144</v>
      </c>
    </row>
    <row r="131" spans="3:5" ht="14.25" x14ac:dyDescent="0.2">
      <c r="C131" s="22"/>
      <c r="D131" s="80" t="s">
        <v>63</v>
      </c>
      <c r="E131" s="90" t="s">
        <v>134</v>
      </c>
    </row>
    <row r="132" spans="3:5" ht="14.25" x14ac:dyDescent="0.2">
      <c r="C132" s="22"/>
      <c r="D132" s="21" t="s">
        <v>65</v>
      </c>
      <c r="E132" s="44">
        <v>11</v>
      </c>
    </row>
    <row r="133" spans="3:5" ht="14.25" x14ac:dyDescent="0.2">
      <c r="C133" s="22"/>
      <c r="D133" s="21" t="s">
        <v>67</v>
      </c>
      <c r="E133" s="51">
        <v>42458</v>
      </c>
    </row>
    <row r="134" spans="3:5" ht="14.25" x14ac:dyDescent="0.2">
      <c r="C134" s="22"/>
      <c r="D134" s="21" t="s">
        <v>70</v>
      </c>
      <c r="E134" s="49">
        <v>49710</v>
      </c>
    </row>
    <row r="135" spans="3:5" ht="14.25" x14ac:dyDescent="0.2">
      <c r="C135" s="22"/>
      <c r="D135" s="21" t="s">
        <v>71</v>
      </c>
      <c r="E135" s="49">
        <v>100000</v>
      </c>
    </row>
    <row r="136" spans="3:5" ht="14.25" x14ac:dyDescent="0.2">
      <c r="C136" s="22"/>
      <c r="D136" s="21" t="s">
        <v>72</v>
      </c>
      <c r="E136" s="49">
        <v>4592</v>
      </c>
    </row>
    <row r="137" spans="3:5" ht="14.25" x14ac:dyDescent="0.2">
      <c r="C137" s="22"/>
      <c r="D137" s="21" t="s">
        <v>73</v>
      </c>
      <c r="E137" s="49">
        <v>95408</v>
      </c>
    </row>
    <row r="138" spans="3:5" ht="14.25" x14ac:dyDescent="0.2">
      <c r="C138" s="22"/>
      <c r="D138" s="21" t="s">
        <v>75</v>
      </c>
      <c r="E138" s="49">
        <v>34797</v>
      </c>
    </row>
    <row r="139" spans="3:5" ht="14.25" x14ac:dyDescent="0.2">
      <c r="C139" s="22"/>
      <c r="D139" s="21" t="s">
        <v>76</v>
      </c>
      <c r="E139" s="49">
        <v>4592</v>
      </c>
    </row>
    <row r="140" spans="3:5" ht="14.25" x14ac:dyDescent="0.2">
      <c r="C140" s="22"/>
      <c r="D140" s="21" t="s">
        <v>77</v>
      </c>
      <c r="E140" s="52">
        <v>239004.67</v>
      </c>
    </row>
    <row r="141" spans="3:5" ht="14.25" x14ac:dyDescent="0.2">
      <c r="C141" s="22"/>
      <c r="D141" s="21" t="s">
        <v>78</v>
      </c>
      <c r="E141" s="52">
        <v>16838.849999999999</v>
      </c>
    </row>
    <row r="142" spans="3:5" ht="14.25" x14ac:dyDescent="0.2">
      <c r="C142" s="22"/>
      <c r="D142" s="21" t="s">
        <v>79</v>
      </c>
      <c r="E142" s="44" t="s">
        <v>83</v>
      </c>
    </row>
    <row r="143" spans="3:5" ht="14.25" x14ac:dyDescent="0.2">
      <c r="C143" s="22"/>
      <c r="D143" s="21" t="s">
        <v>80</v>
      </c>
      <c r="E143" s="44" t="s">
        <v>145</v>
      </c>
    </row>
    <row r="144" spans="3:5" ht="14.25" x14ac:dyDescent="0.2">
      <c r="C144" s="22"/>
      <c r="D144" s="80" t="s">
        <v>63</v>
      </c>
      <c r="E144" s="90" t="s">
        <v>134</v>
      </c>
    </row>
    <row r="145" spans="3:5" ht="14.25" x14ac:dyDescent="0.2">
      <c r="C145" s="22"/>
      <c r="D145" s="21" t="s">
        <v>65</v>
      </c>
      <c r="E145" s="44">
        <v>12</v>
      </c>
    </row>
    <row r="146" spans="3:5" ht="14.25" x14ac:dyDescent="0.2">
      <c r="C146" s="22"/>
      <c r="D146" s="21" t="s">
        <v>67</v>
      </c>
      <c r="E146" s="51">
        <v>42458</v>
      </c>
    </row>
    <row r="147" spans="3:5" ht="14.25" x14ac:dyDescent="0.2">
      <c r="C147" s="22"/>
      <c r="D147" s="21" t="s">
        <v>70</v>
      </c>
      <c r="E147" s="49">
        <v>50000</v>
      </c>
    </row>
    <row r="148" spans="3:5" ht="14.25" x14ac:dyDescent="0.2">
      <c r="C148" s="22"/>
      <c r="D148" s="21" t="s">
        <v>71</v>
      </c>
      <c r="E148" s="49">
        <v>50000</v>
      </c>
    </row>
    <row r="149" spans="3:5" ht="14.25" x14ac:dyDescent="0.2">
      <c r="C149" s="22"/>
      <c r="D149" s="21" t="s">
        <v>72</v>
      </c>
      <c r="E149" s="49">
        <v>4619</v>
      </c>
    </row>
    <row r="150" spans="3:5" ht="14.25" x14ac:dyDescent="0.2">
      <c r="C150" s="22"/>
      <c r="D150" s="21" t="s">
        <v>73</v>
      </c>
      <c r="E150" s="49">
        <v>45381</v>
      </c>
    </row>
    <row r="151" spans="3:5" ht="14.25" x14ac:dyDescent="0.2">
      <c r="C151" s="22"/>
      <c r="D151" s="21" t="s">
        <v>75</v>
      </c>
      <c r="E151" s="49">
        <v>35000</v>
      </c>
    </row>
    <row r="152" spans="3:5" ht="14.25" x14ac:dyDescent="0.2">
      <c r="C152" s="22"/>
      <c r="D152" s="21" t="s">
        <v>76</v>
      </c>
      <c r="E152" s="49">
        <v>4619</v>
      </c>
    </row>
    <row r="153" spans="3:5" ht="14.25" x14ac:dyDescent="0.2">
      <c r="C153" s="22"/>
      <c r="D153" s="21" t="s">
        <v>77</v>
      </c>
      <c r="E153" s="52">
        <v>113683.03</v>
      </c>
    </row>
    <row r="154" spans="3:5" ht="14.25" x14ac:dyDescent="0.2">
      <c r="C154" s="22"/>
      <c r="D154" s="21" t="s">
        <v>78</v>
      </c>
      <c r="E154" s="52">
        <v>10618.2</v>
      </c>
    </row>
    <row r="155" spans="3:5" ht="14.25" x14ac:dyDescent="0.2">
      <c r="C155" s="22"/>
      <c r="D155" s="21" t="s">
        <v>80</v>
      </c>
      <c r="E155" s="44" t="s">
        <v>146</v>
      </c>
    </row>
    <row r="156" spans="3:5" ht="14.25" x14ac:dyDescent="0.2">
      <c r="C156" s="22"/>
    </row>
    <row r="157" spans="3:5" ht="14.25" x14ac:dyDescent="0.2">
      <c r="C157" s="22"/>
    </row>
    <row r="158" spans="3:5" ht="14.25" x14ac:dyDescent="0.2">
      <c r="C158" s="22"/>
    </row>
    <row r="159" spans="3:5" ht="14.25" x14ac:dyDescent="0.2">
      <c r="C159" s="22"/>
    </row>
    <row r="160" spans="3:5" ht="14.25" x14ac:dyDescent="0.2">
      <c r="C160" s="22"/>
    </row>
    <row r="161" spans="3:3" ht="14.25" x14ac:dyDescent="0.2">
      <c r="C161" s="22"/>
    </row>
  </sheetData>
  <pageMargins left="0.7" right="0.7" top="0.75" bottom="0.75" header="0.3" footer="0.3"/>
  <pageSetup orientation="portrait" r:id="rId1"/>
  <headerFooter>
    <oddFooter>&amp;L&amp;1#&amp;"Calibri"&amp;10 DTCC Internal (Green)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Rights Warrants fields</vt:lpstr>
      <vt:lpstr>Proposed SR2019 Definition</vt:lpstr>
      <vt:lpstr>Tender Scenario</vt:lpstr>
      <vt:lpstr>Election Merger Scenario </vt:lpstr>
      <vt:lpstr>Rights Subscription Scenario</vt:lpstr>
    </vt:vector>
  </TitlesOfParts>
  <Company>DTCC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ssloan</dc:creator>
  <cp:lastModifiedBy>LITTRE Jacques</cp:lastModifiedBy>
  <cp:lastPrinted>2016-09-20T17:25:36Z</cp:lastPrinted>
  <dcterms:created xsi:type="dcterms:W3CDTF">2016-09-04T15:49:04Z</dcterms:created>
  <dcterms:modified xsi:type="dcterms:W3CDTF">2018-01-18T15:13:14Z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ab77315c-b517-4740-877c-0c6cb060fe38_Enabled">
    <vt:lpwstr>True</vt:lpwstr>
  </property>
  <property fmtid="{D5CDD505-2E9C-101B-9397-08002B2CF9AE}" pid="4" name="MSIP_Label_ab77315c-b517-4740-877c-0c6cb060fe38_SiteId">
    <vt:lpwstr>0465519d-7f55-4d47-998b-55e2a86f04a8</vt:lpwstr>
  </property>
  <property fmtid="{D5CDD505-2E9C-101B-9397-08002B2CF9AE}" pid="5" name="MSIP_Label_ab77315c-b517-4740-877c-0c6cb060fe38_Ref">
    <vt:lpwstr>https://api.informationprotection.azure.com/api/0465519d-7f55-4d47-998b-55e2a86f04a8</vt:lpwstr>
  </property>
  <property fmtid="{D5CDD505-2E9C-101B-9397-08002B2CF9AE}" pid="6" name="MSIP_Label_ab77315c-b517-4740-877c-0c6cb060fe38_SetBy">
    <vt:lpwstr>ssloan@dtcc.com</vt:lpwstr>
  </property>
  <property fmtid="{D5CDD505-2E9C-101B-9397-08002B2CF9AE}" pid="7" name="MSIP_Label_ab77315c-b517-4740-877c-0c6cb060fe38_SetDate">
    <vt:lpwstr>2018-01-08T09:42:21.7856328-06:00</vt:lpwstr>
  </property>
  <property fmtid="{D5CDD505-2E9C-101B-9397-08002B2CF9AE}" pid="8" name="MSIP_Label_ab77315c-b517-4740-877c-0c6cb060fe38_Name">
    <vt:lpwstr>DTCC Internal (Green)</vt:lpwstr>
  </property>
  <property fmtid="{D5CDD505-2E9C-101B-9397-08002B2CF9AE}" pid="9" name="MSIP_Label_ab77315c-b517-4740-877c-0c6cb060fe38_Application">
    <vt:lpwstr>Microsoft Azure Information Protection</vt:lpwstr>
  </property>
  <property fmtid="{D5CDD505-2E9C-101B-9397-08002B2CF9AE}" pid="10" name="MSIP_Label_ab77315c-b517-4740-877c-0c6cb060fe38_Extended_MSFT_Method">
    <vt:lpwstr>Manual</vt:lpwstr>
  </property>
  <property fmtid="{D5CDD505-2E9C-101B-9397-08002B2CF9AE}" pid="11" name="MSIP_Label_024770cc-86a8-4dbd-aec7-670b38aa4b4d_Enabled">
    <vt:lpwstr>True</vt:lpwstr>
  </property>
  <property fmtid="{D5CDD505-2E9C-101B-9397-08002B2CF9AE}" pid="12" name="MSIP_Label_024770cc-86a8-4dbd-aec7-670b38aa4b4d_SiteId">
    <vt:lpwstr>0465519d-7f55-4d47-998b-55e2a86f04a8</vt:lpwstr>
  </property>
  <property fmtid="{D5CDD505-2E9C-101B-9397-08002B2CF9AE}" pid="13" name="MSIP_Label_024770cc-86a8-4dbd-aec7-670b38aa4b4d_Ref">
    <vt:lpwstr>https://api.informationprotection.azure.com/api/0465519d-7f55-4d47-998b-55e2a86f04a8</vt:lpwstr>
  </property>
  <property fmtid="{D5CDD505-2E9C-101B-9397-08002B2CF9AE}" pid="14" name="MSIP_Label_024770cc-86a8-4dbd-aec7-670b38aa4b4d_SetBy">
    <vt:lpwstr>ssloan@dtcc.com</vt:lpwstr>
  </property>
  <property fmtid="{D5CDD505-2E9C-101B-9397-08002B2CF9AE}" pid="15" name="MSIP_Label_024770cc-86a8-4dbd-aec7-670b38aa4b4d_SetDate">
    <vt:lpwstr>2018-01-08T09:42:21.7875860-06:00</vt:lpwstr>
  </property>
  <property fmtid="{D5CDD505-2E9C-101B-9397-08002B2CF9AE}" pid="16" name="MSIP_Label_024770cc-86a8-4dbd-aec7-670b38aa4b4d_Name">
    <vt:lpwstr>Default Marking</vt:lpwstr>
  </property>
  <property fmtid="{D5CDD505-2E9C-101B-9397-08002B2CF9AE}" pid="17" name="MSIP_Label_024770cc-86a8-4dbd-aec7-670b38aa4b4d_Application">
    <vt:lpwstr>Microsoft Azure Information Protection</vt:lpwstr>
  </property>
  <property fmtid="{D5CDD505-2E9C-101B-9397-08002B2CF9AE}" pid="18" name="MSIP_Label_024770cc-86a8-4dbd-aec7-670b38aa4b4d_Extended_MSFT_Method">
    <vt:lpwstr>Manual</vt:lpwstr>
  </property>
  <property fmtid="{D5CDD505-2E9C-101B-9397-08002B2CF9AE}" pid="19" name="MSIP_Label_024770cc-86a8-4dbd-aec7-670b38aa4b4d_Parent">
    <vt:lpwstr>ab77315c-b517-4740-877c-0c6cb060fe38</vt:lpwstr>
  </property>
  <property fmtid="{D5CDD505-2E9C-101B-9397-08002B2CF9AE}" pid="20" name="Sensitivity">
    <vt:lpwstr>DTCC Internal (Green) Default Marking</vt:lpwstr>
  </property>
  <property fmtid="{D5CDD505-2E9C-101B-9397-08002B2CF9AE}" pid="21" name="SV_HIDDEN_GRID_QUERY_LIST_4F35BF76-6C0D-4D9B-82B2-816C12CF3733">
    <vt:lpwstr>empty_477D106A-C0D6-4607-AEBD-E2C9D60EA279</vt:lpwstr>
  </property>
</Properties>
</file>