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695" yWindow="1950" windowWidth="18915" windowHeight="8235" activeTab="1"/>
  </bookViews>
  <sheets>
    <sheet name="CA CRs Summary" sheetId="2" r:id="rId1"/>
    <sheet name="ALL CRs Table" sheetId="3" r:id="rId2"/>
  </sheets>
  <definedNames>
    <definedName name="_xlnm._FilterDatabase" localSheetId="1" hidden="1">'ALL CRs Table'!$A$1:$S$37</definedName>
    <definedName name="_xlnm.Print_Area" localSheetId="1">'ALL CRs Table'!$A$1:$S$37</definedName>
  </definedNames>
  <calcPr calcId="145621" iterate="1" iterateDelta="1.0000000000000001E-5"/>
</workbook>
</file>

<file path=xl/calcChain.xml><?xml version="1.0" encoding="utf-8"?>
<calcChain xmlns="http://schemas.openxmlformats.org/spreadsheetml/2006/main">
  <c r="E6" i="2" l="1"/>
  <c r="B19" i="2" l="1"/>
  <c r="B6" i="2" l="1"/>
</calcChain>
</file>

<file path=xl/sharedStrings.xml><?xml version="1.0" encoding="utf-8"?>
<sst xmlns="http://schemas.openxmlformats.org/spreadsheetml/2006/main" count="211" uniqueCount="130">
  <si>
    <t>Country</t>
  </si>
  <si>
    <t>XS</t>
  </si>
  <si>
    <t>SMPG</t>
  </si>
  <si>
    <t>SWIFT</t>
  </si>
  <si>
    <t>MT 564 Seq. Impacted</t>
  </si>
  <si>
    <t>Y</t>
  </si>
  <si>
    <t>Comments</t>
  </si>
  <si>
    <t>DE</t>
  </si>
  <si>
    <t>ISITC</t>
  </si>
  <si>
    <t>LU</t>
  </si>
  <si>
    <t>DTCC</t>
  </si>
  <si>
    <t>ISO RA #</t>
  </si>
  <si>
    <t>CA</t>
  </si>
  <si>
    <t>MT</t>
  </si>
  <si>
    <t>MT or ISO 20022 Submit</t>
  </si>
  <si>
    <t>Regulatory</t>
  </si>
  <si>
    <t>Impact (H/M/L)</t>
  </si>
  <si>
    <t>L</t>
  </si>
  <si>
    <t>M</t>
  </si>
  <si>
    <t>CA MT Crs submitted</t>
  </si>
  <si>
    <t>ISO20022 Submitted CA Crs</t>
  </si>
  <si>
    <t>Total CR impacting CA msg</t>
  </si>
  <si>
    <t>Total</t>
  </si>
  <si>
    <t>ISITC/DTCC</t>
  </si>
  <si>
    <t>SR2014 - Sources of CRs</t>
  </si>
  <si>
    <t>Nature of change</t>
  </si>
  <si>
    <t>ISO20022</t>
  </si>
  <si>
    <t>MT Implemented</t>
  </si>
  <si>
    <t>MX Implemented</t>
  </si>
  <si>
    <t>564, 566</t>
  </si>
  <si>
    <t>031</t>
  </si>
  <si>
    <t>seev MX impacted</t>
  </si>
  <si>
    <t>seev.031 (Corporate Action Notification) - CANO</t>
  </si>
  <si>
    <t>seev.032 (Corporate Action Event Processing Status Advice) - CAPS</t>
  </si>
  <si>
    <t>seev.033 (Corporate Action Instruction) - CAIN</t>
  </si>
  <si>
    <t>seev.034 (Corporate Action Instruction Status Advice) - CAIS</t>
  </si>
  <si>
    <t>seev.035 (Corporate Action Movement Preliminary Advice) - CAPA</t>
  </si>
  <si>
    <t>seev.036 (Corporate Action Movement Confirmation) - CACO</t>
  </si>
  <si>
    <t>seev.037 (Corporate Action Movement Reversal Advice) - CARE</t>
  </si>
  <si>
    <t>seev.038 (Corporate Action Narrative) - CANA</t>
  </si>
  <si>
    <t>seev.040 (Corporate Action Instruction Cancellation Request) - CAIC</t>
  </si>
  <si>
    <t>seev.042 (Corporate Action Instruction Statement Report) - CAST</t>
  </si>
  <si>
    <t>seev.044 (Corporate Action MovementPreliminaryAdviceCancellationAdvice) - CAPC</t>
  </si>
  <si>
    <t>Common MT CRs submitted</t>
  </si>
  <si>
    <t>E1</t>
  </si>
  <si>
    <t>D</t>
  </si>
  <si>
    <t>A</t>
  </si>
  <si>
    <t>E</t>
  </si>
  <si>
    <t>SWIFT CR#</t>
  </si>
  <si>
    <t>DEFinition Update Only</t>
  </si>
  <si>
    <t>Corporate Action CRs</t>
  </si>
  <si>
    <t>Common CRs</t>
  </si>
  <si>
    <t>MTs Impacted
SnR= MT 508, 536, 537, 538, 575</t>
  </si>
  <si>
    <t>Questions</t>
  </si>
  <si>
    <t>Answers</t>
  </si>
  <si>
    <t>SMPG Follow up needed</t>
  </si>
  <si>
    <t>seev.039 (Corporate Action Cancellation Advice) - CACN</t>
  </si>
  <si>
    <t>SR2014 CA CRs STATUS</t>
  </si>
  <si>
    <t>seev.041 (Corporate Action Instruction Cancellation Request Status Advice) - CACS</t>
  </si>
  <si>
    <t>SR2015 CA CRs</t>
  </si>
  <si>
    <t>CR0403</t>
  </si>
  <si>
    <t>CR0447</t>
  </si>
  <si>
    <t>CR0448</t>
  </si>
  <si>
    <t>034, 041</t>
  </si>
  <si>
    <t>Delete all status codes that are not compliant with the SMPG GMP Part 3 MP.</t>
  </si>
  <si>
    <t xml:space="preserve">Add new optional Lottery Date </t>
  </si>
  <si>
    <t>035</t>
  </si>
  <si>
    <t xml:space="preserve">Add the Event Stage codes FULL, PART and RESC in the CA Details </t>
  </si>
  <si>
    <t>Add a new optional 94a Place field for country of source of funds in Cash Movement</t>
  </si>
  <si>
    <t xml:space="preserve">Add 8 new code values to the Information INFO Type Indicator   </t>
  </si>
  <si>
    <t>D2</t>
  </si>
  <si>
    <t>Add optional CETI narrative to 564 seq. F and 568 seq. E and add optional TXNR to 568 seq. C</t>
  </si>
  <si>
    <t>E2</t>
  </si>
  <si>
    <t>F</t>
  </si>
  <si>
    <t xml:space="preserve">E,E2 </t>
  </si>
  <si>
    <t>UK&amp;IE</t>
  </si>
  <si>
    <t>Add optional Instruction Processing Status qualifiers for Proxy Voting</t>
  </si>
  <si>
    <t>Add new optional response deadline field for automated process of buyer protection deadline.</t>
  </si>
  <si>
    <t>TBC</t>
  </si>
  <si>
    <t>564, 565, 566, 567, 568</t>
  </si>
  <si>
    <t>031 to 044 except 038</t>
  </si>
  <si>
    <t>564, 565, 566, 
567</t>
  </si>
  <si>
    <t xml:space="preserve">Add new optional 98a::EXER Exercise date in seq. A2 </t>
  </si>
  <si>
    <t>FI</t>
  </si>
  <si>
    <t>564, 566 &amp; SnR MTs</t>
  </si>
  <si>
    <t>Align with / add 3 new optional Reference Code 20C ASRF, MITI, PCTI for T2S STP process in Finland</t>
  </si>
  <si>
    <t>A1</t>
  </si>
  <si>
    <t>Add format option M to qualifiers 92a::SOFE and ESOF rates</t>
  </si>
  <si>
    <t>031, 035, 036</t>
  </si>
  <si>
    <t>031,035,036,037</t>
  </si>
  <si>
    <t>036</t>
  </si>
  <si>
    <t>031,035</t>
  </si>
  <si>
    <t>006</t>
  </si>
  <si>
    <t>034</t>
  </si>
  <si>
    <t>X</t>
  </si>
  <si>
    <t>D,E</t>
  </si>
  <si>
    <t>036, 037</t>
  </si>
  <si>
    <t>031,033,035,036,</t>
  </si>
  <si>
    <t>A: MWG Approved as is
B: Approved with comments
C: Approved with Alternative Solution
R: Rejected</t>
  </si>
  <si>
    <t>R</t>
  </si>
  <si>
    <t>B</t>
  </si>
  <si>
    <t>Change also slightly TXNR def</t>
  </si>
  <si>
    <t>SMPG to produce related MP</t>
  </si>
  <si>
    <t>FOR SR2015</t>
  </si>
  <si>
    <t>C</t>
  </si>
  <si>
    <t>Instead of new CAEV, create new ADDB code</t>
  </si>
  <si>
    <t>Business case agreed. To be resubmitted in SR2016 with consistent SMPG solution for CR 773 (WTH / TAXR)</t>
  </si>
  <si>
    <t>Business case agreed. To be resubmitted SR2016 with consistent SMPG solution with CR 766</t>
  </si>
  <si>
    <t>Business case agreed. To be resubmitted in SR2016 with SMPG agreed solution.</t>
  </si>
  <si>
    <t>?</t>
  </si>
  <si>
    <t>Business case acceptable but solution to be streamlined for next year. To be resubmitted in SR2016.</t>
  </si>
  <si>
    <t>The recommendation is to submit those changes for ISO 20022 Proxy Voting solution or use the DSS mechanism in ISO15022.</t>
  </si>
  <si>
    <t>Accepted with reviewed name for ECPD</t>
  </si>
  <si>
    <t>Accepted with alternate less impacting solution</t>
  </si>
  <si>
    <t>Do not repeat the field but add one new code</t>
  </si>
  <si>
    <t>Total CRs</t>
  </si>
  <si>
    <t>Accepted for SR2016 (MTs only)</t>
  </si>
  <si>
    <t>Accepted for SR2015 (MX only)</t>
  </si>
  <si>
    <t>Rejected (MTs only)</t>
  </si>
  <si>
    <t>Business case for MITI seems acceptable and maybe for ASFR. However need to be reconsidered in light of further analysis on usage of T2S Tx references accross SnR &amp; CA</t>
  </si>
  <si>
    <t>031, 035, 036, 037</t>
  </si>
  <si>
    <t>Create New Additional Business Process Code for Partial Put Redemptions</t>
  </si>
  <si>
    <t xml:space="preserve">Create two new Additional Business Process Codes for Pre-funding. </t>
  </si>
  <si>
    <t>Create New Stock Lending Instruction Deadline Format Option Enabling Party Id</t>
  </si>
  <si>
    <t>564, 565, 566, 568</t>
  </si>
  <si>
    <t>031,033, 035, 036, 037</t>
  </si>
  <si>
    <t>Rationalise and Clarify Withholding Tax Rates and Amounts (TAXR,WITF, WITL)</t>
  </si>
  <si>
    <t>Add a new Securities Issuance Indicator for Partial Pre-Funding events</t>
  </si>
  <si>
    <t xml:space="preserve">Add ADDB Code and Flag to Indicate Required Account Owner Action on Mandatory Events </t>
  </si>
  <si>
    <t>Add New Dividend Type Indicator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</si>
</sst>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0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4425"/>
        <bgColor indexed="64"/>
      </patternFill>
    </fill>
    <fill>
      <patternFill patternType="solid">
        <fgColor rgb="FFA4F6F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4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3" fillId="3" borderId="1" xfId="1" applyFont="1" applyFill="1" applyBorder="1" applyAlignment="1">
      <alignment horizontal="center"/>
    </xf>
    <xf numFmtId="0" fontId="0" fillId="0" borderId="1" xfId="0" applyBorder="1"/>
    <xf numFmtId="0" fontId="4" fillId="0" borderId="1" xfId="1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2" borderId="1" xfId="0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3" fillId="3" borderId="1" xfId="2" applyFont="1" applyFill="1" applyBorder="1" applyAlignment="1">
      <alignment horizontal="center" textRotation="90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0" fillId="0" borderId="8" xfId="0" applyFont="1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2" xfId="0" applyBorder="1"/>
    <xf numFmtId="0" fontId="3" fillId="3" borderId="1" xfId="2" applyFont="1" applyFill="1" applyBorder="1" applyAlignment="1">
      <alignment horizontal="center" textRotation="90" wrapText="1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4" fillId="0" borderId="0" xfId="2" applyFont="1" applyFill="1" applyBorder="1" applyAlignment="1">
      <alignment horizontal="left" wrapText="1"/>
    </xf>
    <xf numFmtId="0" fontId="0" fillId="0" borderId="0" xfId="0" applyFont="1" applyFill="1" applyBorder="1"/>
    <xf numFmtId="49" fontId="4" fillId="0" borderId="0" xfId="2" applyNumberFormat="1" applyFont="1" applyFill="1" applyBorder="1" applyAlignment="1">
      <alignment horizontal="center" wrapText="1"/>
    </xf>
    <xf numFmtId="0" fontId="10" fillId="2" borderId="1" xfId="0" applyFont="1" applyFill="1" applyBorder="1"/>
    <xf numFmtId="0" fontId="1" fillId="0" borderId="1" xfId="0" applyFont="1" applyBorder="1"/>
    <xf numFmtId="0" fontId="3" fillId="0" borderId="1" xfId="2" applyFont="1" applyFill="1" applyBorder="1" applyAlignment="1">
      <alignment horizontal="center" textRotation="90"/>
    </xf>
    <xf numFmtId="49" fontId="4" fillId="0" borderId="1" xfId="2" applyNumberFormat="1" applyFont="1" applyFill="1" applyBorder="1" applyAlignment="1">
      <alignment horizontal="center" wrapText="1"/>
    </xf>
    <xf numFmtId="0" fontId="0" fillId="0" borderId="1" xfId="0" applyFill="1" applyBorder="1"/>
    <xf numFmtId="0" fontId="4" fillId="0" borderId="3" xfId="2" applyFont="1" applyFill="1" applyBorder="1" applyAlignment="1">
      <alignment horizontal="left" wrapText="1"/>
    </xf>
    <xf numFmtId="3" fontId="4" fillId="0" borderId="1" xfId="2" applyNumberFormat="1" applyFont="1" applyFill="1" applyBorder="1" applyAlignment="1">
      <alignment horizontal="left" wrapText="1"/>
    </xf>
    <xf numFmtId="49" fontId="4" fillId="0" borderId="1" xfId="2" applyNumberFormat="1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3" fillId="0" borderId="1" xfId="2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4" fillId="0" borderId="4" xfId="2" applyFont="1" applyFill="1" applyBorder="1" applyAlignment="1">
      <alignment horizontal="left" wrapText="1"/>
    </xf>
    <xf numFmtId="0" fontId="4" fillId="0" borderId="4" xfId="2" applyFont="1" applyFill="1" applyBorder="1" applyAlignment="1">
      <alignment horizontal="center" wrapText="1"/>
    </xf>
    <xf numFmtId="0" fontId="8" fillId="0" borderId="5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wrapText="1"/>
    </xf>
    <xf numFmtId="0" fontId="8" fillId="0" borderId="0" xfId="0" applyFont="1" applyFill="1" applyBorder="1"/>
    <xf numFmtId="0" fontId="0" fillId="0" borderId="0" xfId="0" applyBorder="1"/>
    <xf numFmtId="3" fontId="4" fillId="0" borderId="1" xfId="2" quotePrefix="1" applyNumberFormat="1" applyFont="1" applyFill="1" applyBorder="1" applyAlignment="1">
      <alignment horizontal="left" wrapText="1"/>
    </xf>
    <xf numFmtId="49" fontId="4" fillId="0" borderId="1" xfId="2" quotePrefix="1" applyNumberFormat="1" applyFont="1" applyFill="1" applyBorder="1" applyAlignment="1">
      <alignment horizontal="left" wrapText="1"/>
    </xf>
    <xf numFmtId="0" fontId="12" fillId="6" borderId="1" xfId="2" applyFont="1" applyFill="1" applyBorder="1" applyAlignment="1">
      <alignment horizontal="center" textRotation="90" wrapText="1"/>
    </xf>
    <xf numFmtId="0" fontId="12" fillId="8" borderId="1" xfId="2" applyFont="1" applyFill="1" applyBorder="1" applyAlignment="1">
      <alignment horizontal="center" textRotation="90" wrapText="1"/>
    </xf>
    <xf numFmtId="0" fontId="11" fillId="9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wrapText="1"/>
    </xf>
    <xf numFmtId="0" fontId="14" fillId="10" borderId="1" xfId="0" applyFont="1" applyFill="1" applyBorder="1" applyAlignment="1">
      <alignment horizontal="center" wrapText="1"/>
    </xf>
    <xf numFmtId="0" fontId="7" fillId="11" borderId="1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16" fillId="12" borderId="1" xfId="0" applyFont="1" applyFill="1" applyBorder="1"/>
    <xf numFmtId="0" fontId="3" fillId="12" borderId="1" xfId="1" applyFont="1" applyFill="1" applyBorder="1" applyAlignment="1">
      <alignment horizontal="left" wrapText="1"/>
    </xf>
    <xf numFmtId="0" fontId="3" fillId="12" borderId="1" xfId="2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0" fontId="10" fillId="12" borderId="0" xfId="0" applyFont="1" applyFill="1"/>
    <xf numFmtId="0" fontId="11" fillId="5" borderId="1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</cellXfs>
  <cellStyles count="4">
    <cellStyle name="Normal" xfId="0" builtinId="0"/>
    <cellStyle name="Normal 2" xfId="3"/>
    <cellStyle name="Normal_Sheet1" xfId="1"/>
    <cellStyle name="Normal_Sheet1_1" xfId="2"/>
  </cellStyles>
  <dxfs count="0"/>
  <tableStyles count="0" defaultTableStyle="TableStyleMedium9" defaultPivotStyle="PivotStyleLight16"/>
  <colors>
    <mruColors>
      <color rgb="FFA4F6F8"/>
      <color rgb="FFFF3300"/>
      <color rgb="FFFB4425"/>
      <color rgb="FF33CCFF"/>
      <color rgb="FF00CCFF"/>
      <color rgb="FFFF9933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19"/>
  <sheetViews>
    <sheetView showGridLines="0" zoomScaleNormal="100" zoomScaleSheetLayoutView="100" workbookViewId="0">
      <selection activeCell="D2" sqref="D2:E6"/>
    </sheetView>
  </sheetViews>
  <sheetFormatPr defaultRowHeight="15" x14ac:dyDescent="0.25"/>
  <cols>
    <col min="1" max="1" width="31.5703125" customWidth="1"/>
    <col min="4" max="4" width="43.28515625" customWidth="1"/>
    <col min="5" max="5" width="19.28515625" customWidth="1"/>
  </cols>
  <sheetData>
    <row r="2" spans="1:5" ht="21" x14ac:dyDescent="0.35">
      <c r="A2" s="69" t="s">
        <v>59</v>
      </c>
      <c r="B2" s="70"/>
      <c r="D2" s="68" t="s">
        <v>57</v>
      </c>
      <c r="E2" s="68"/>
    </row>
    <row r="3" spans="1:5" x14ac:dyDescent="0.25">
      <c r="A3" s="3" t="s">
        <v>19</v>
      </c>
      <c r="B3" s="3">
        <v>14</v>
      </c>
      <c r="D3" s="27" t="s">
        <v>117</v>
      </c>
      <c r="E3" s="27">
        <v>3</v>
      </c>
    </row>
    <row r="4" spans="1:5" x14ac:dyDescent="0.25">
      <c r="A4" s="3" t="s">
        <v>20</v>
      </c>
      <c r="B4" s="3">
        <v>3</v>
      </c>
      <c r="D4" s="27" t="s">
        <v>116</v>
      </c>
      <c r="E4" s="27">
        <v>9</v>
      </c>
    </row>
    <row r="5" spans="1:5" x14ac:dyDescent="0.25">
      <c r="A5" s="3" t="s">
        <v>43</v>
      </c>
      <c r="B5" s="3">
        <v>1</v>
      </c>
      <c r="D5" s="27" t="s">
        <v>118</v>
      </c>
      <c r="E5" s="27">
        <v>6</v>
      </c>
    </row>
    <row r="6" spans="1:5" x14ac:dyDescent="0.25">
      <c r="A6" s="8" t="s">
        <v>21</v>
      </c>
      <c r="B6" s="8">
        <f>SUM(B3:B5)</f>
        <v>18</v>
      </c>
      <c r="D6" s="26" t="s">
        <v>115</v>
      </c>
      <c r="E6" s="26">
        <f>SUM(E3:E5)</f>
        <v>18</v>
      </c>
    </row>
    <row r="9" spans="1:5" ht="21" x14ac:dyDescent="0.35">
      <c r="A9" s="71" t="s">
        <v>24</v>
      </c>
      <c r="B9" s="72"/>
    </row>
    <row r="10" spans="1:5" x14ac:dyDescent="0.25">
      <c r="A10" s="3" t="s">
        <v>12</v>
      </c>
      <c r="B10" s="3">
        <v>1</v>
      </c>
    </row>
    <row r="11" spans="1:5" x14ac:dyDescent="0.25">
      <c r="A11" s="3" t="s">
        <v>7</v>
      </c>
      <c r="B11" s="3">
        <v>1</v>
      </c>
    </row>
    <row r="12" spans="1:5" x14ac:dyDescent="0.25">
      <c r="A12" s="3" t="s">
        <v>83</v>
      </c>
      <c r="B12" s="3">
        <v>1</v>
      </c>
    </row>
    <row r="13" spans="1:5" x14ac:dyDescent="0.25">
      <c r="A13" s="3" t="s">
        <v>23</v>
      </c>
      <c r="B13" s="3">
        <v>6</v>
      </c>
    </row>
    <row r="14" spans="1:5" x14ac:dyDescent="0.25">
      <c r="A14" s="3" t="s">
        <v>9</v>
      </c>
      <c r="B14" s="3">
        <v>1</v>
      </c>
    </row>
    <row r="15" spans="1:5" x14ac:dyDescent="0.25">
      <c r="A15" s="3" t="s">
        <v>2</v>
      </c>
      <c r="B15" s="3">
        <v>3</v>
      </c>
    </row>
    <row r="16" spans="1:5" x14ac:dyDescent="0.25">
      <c r="A16" s="3" t="s">
        <v>3</v>
      </c>
      <c r="B16" s="3">
        <v>1</v>
      </c>
    </row>
    <row r="17" spans="1:2" x14ac:dyDescent="0.25">
      <c r="A17" s="3" t="s">
        <v>75</v>
      </c>
      <c r="B17" s="3">
        <v>3</v>
      </c>
    </row>
    <row r="18" spans="1:2" x14ac:dyDescent="0.25">
      <c r="A18" s="3" t="s">
        <v>1</v>
      </c>
      <c r="B18" s="3">
        <v>1</v>
      </c>
    </row>
    <row r="19" spans="1:2" x14ac:dyDescent="0.25">
      <c r="A19" s="8" t="s">
        <v>22</v>
      </c>
      <c r="B19" s="8">
        <f>SUM(B10:B18)</f>
        <v>18</v>
      </c>
    </row>
  </sheetData>
  <mergeCells count="3">
    <mergeCell ref="D2:E2"/>
    <mergeCell ref="A2:B2"/>
    <mergeCell ref="A9:B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4F6F8"/>
    <pageSetUpPr fitToPage="1"/>
  </sheetPr>
  <dimension ref="A1:V37"/>
  <sheetViews>
    <sheetView showGridLines="0" tabSelected="1" topLeftCell="B2" zoomScale="90" zoomScaleNormal="90" zoomScaleSheetLayoutView="100" workbookViewId="0">
      <selection activeCell="M5" sqref="M5"/>
    </sheetView>
  </sheetViews>
  <sheetFormatPr defaultRowHeight="15" x14ac:dyDescent="0.25"/>
  <cols>
    <col min="1" max="1" width="5.5703125" customWidth="1"/>
    <col min="2" max="2" width="9.140625" style="1" bestFit="1" customWidth="1"/>
    <col min="3" max="3" width="8.7109375" style="1" customWidth="1"/>
    <col min="4" max="4" width="18.42578125" style="1" customWidth="1"/>
    <col min="5" max="5" width="35" style="1" customWidth="1"/>
    <col min="6" max="6" width="7.5703125" style="1" customWidth="1"/>
    <col min="7" max="7" width="4.42578125" style="1" customWidth="1"/>
    <col min="8" max="8" width="9" style="1" bestFit="1" customWidth="1"/>
    <col min="9" max="9" width="8.7109375" customWidth="1"/>
    <col min="10" max="10" width="6.7109375" bestFit="1" customWidth="1"/>
    <col min="11" max="12" width="3.7109375" style="1" customWidth="1"/>
    <col min="13" max="13" width="73.85546875" customWidth="1"/>
    <col min="14" max="14" width="16.28515625" customWidth="1"/>
    <col min="15" max="15" width="9.140625" bestFit="1" customWidth="1"/>
    <col min="16" max="16" width="19.28515625" style="1" customWidth="1"/>
    <col min="17" max="17" width="10" customWidth="1"/>
    <col min="18" max="19" width="3.7109375" bestFit="1" customWidth="1"/>
    <col min="20" max="21" width="4.140625" bestFit="1" customWidth="1"/>
  </cols>
  <sheetData>
    <row r="1" spans="1:21" ht="154.5" x14ac:dyDescent="0.25">
      <c r="A1" s="8"/>
      <c r="B1" s="15" t="s">
        <v>48</v>
      </c>
      <c r="C1" s="15" t="s">
        <v>11</v>
      </c>
      <c r="D1" s="49" t="s">
        <v>98</v>
      </c>
      <c r="E1" s="49" t="s">
        <v>6</v>
      </c>
      <c r="F1" s="50" t="s">
        <v>103</v>
      </c>
      <c r="G1" s="20" t="s">
        <v>55</v>
      </c>
      <c r="H1" s="13" t="s">
        <v>14</v>
      </c>
      <c r="I1" s="13" t="s">
        <v>0</v>
      </c>
      <c r="J1" s="13" t="s">
        <v>15</v>
      </c>
      <c r="K1" s="13" t="s">
        <v>49</v>
      </c>
      <c r="L1" s="13" t="s">
        <v>16</v>
      </c>
      <c r="M1" s="2" t="s">
        <v>25</v>
      </c>
      <c r="N1" s="20" t="s">
        <v>52</v>
      </c>
      <c r="O1" s="13" t="s">
        <v>4</v>
      </c>
      <c r="P1" s="13" t="s">
        <v>31</v>
      </c>
      <c r="Q1" s="7" t="s">
        <v>6</v>
      </c>
      <c r="R1" s="13" t="s">
        <v>27</v>
      </c>
      <c r="S1" s="13" t="s">
        <v>28</v>
      </c>
      <c r="T1" s="28" t="s">
        <v>53</v>
      </c>
      <c r="U1" s="28" t="s">
        <v>54</v>
      </c>
    </row>
    <row r="2" spans="1:21" ht="18.75" x14ac:dyDescent="0.3">
      <c r="A2" s="8"/>
      <c r="B2" s="73" t="s">
        <v>50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5"/>
    </row>
    <row r="3" spans="1:21" ht="48.75" customHeight="1" x14ac:dyDescent="0.3">
      <c r="A3" s="14">
        <v>1</v>
      </c>
      <c r="B3" s="9">
        <v>766</v>
      </c>
      <c r="C3" s="11"/>
      <c r="D3" s="56" t="s">
        <v>99</v>
      </c>
      <c r="E3" s="57" t="s">
        <v>106</v>
      </c>
      <c r="F3" s="53"/>
      <c r="G3" s="66" t="s">
        <v>5</v>
      </c>
      <c r="H3" s="11" t="s">
        <v>13</v>
      </c>
      <c r="I3" s="61" t="s">
        <v>12</v>
      </c>
      <c r="J3" s="34"/>
      <c r="K3" s="6"/>
      <c r="L3" s="34" t="s">
        <v>18</v>
      </c>
      <c r="M3" s="59" t="s">
        <v>68</v>
      </c>
      <c r="N3" s="5" t="s">
        <v>29</v>
      </c>
      <c r="O3" s="12" t="s">
        <v>72</v>
      </c>
      <c r="P3" s="33" t="s">
        <v>89</v>
      </c>
      <c r="Q3" s="12"/>
      <c r="R3" s="3"/>
      <c r="S3" s="3"/>
      <c r="T3" s="21"/>
      <c r="U3" s="21"/>
    </row>
    <row r="4" spans="1:21" ht="39.75" x14ac:dyDescent="0.3">
      <c r="A4" s="14">
        <v>2</v>
      </c>
      <c r="B4" s="11">
        <v>769</v>
      </c>
      <c r="C4" s="11"/>
      <c r="D4" s="56" t="s">
        <v>99</v>
      </c>
      <c r="E4" s="57" t="s">
        <v>110</v>
      </c>
      <c r="F4" s="53"/>
      <c r="G4" s="11" t="s">
        <v>109</v>
      </c>
      <c r="H4" s="11" t="s">
        <v>13</v>
      </c>
      <c r="I4" s="61" t="s">
        <v>7</v>
      </c>
      <c r="J4" s="34" t="s">
        <v>5</v>
      </c>
      <c r="K4" s="6"/>
      <c r="L4" s="34" t="s">
        <v>17</v>
      </c>
      <c r="M4" s="59" t="s">
        <v>69</v>
      </c>
      <c r="N4" s="5">
        <v>564</v>
      </c>
      <c r="O4" s="12" t="s">
        <v>45</v>
      </c>
      <c r="P4" s="33" t="s">
        <v>30</v>
      </c>
      <c r="Q4" s="12"/>
      <c r="R4" s="12"/>
      <c r="S4" s="12"/>
      <c r="T4" s="21"/>
      <c r="U4" s="21"/>
    </row>
    <row r="5" spans="1:21" ht="18.75" x14ac:dyDescent="0.3">
      <c r="A5" s="14">
        <v>3</v>
      </c>
      <c r="B5" s="9">
        <v>770</v>
      </c>
      <c r="C5" s="11"/>
      <c r="D5" s="52" t="s">
        <v>46</v>
      </c>
      <c r="E5" s="64"/>
      <c r="F5" s="53"/>
      <c r="G5" s="11"/>
      <c r="H5" s="11" t="s">
        <v>13</v>
      </c>
      <c r="I5" s="61" t="s">
        <v>9</v>
      </c>
      <c r="J5" s="34"/>
      <c r="K5" s="6"/>
      <c r="L5" s="34" t="s">
        <v>17</v>
      </c>
      <c r="M5" s="60" t="s">
        <v>87</v>
      </c>
      <c r="N5" s="5">
        <v>566</v>
      </c>
      <c r="O5" s="12" t="s">
        <v>70</v>
      </c>
      <c r="P5" s="33" t="s">
        <v>90</v>
      </c>
      <c r="Q5" s="12"/>
      <c r="R5" s="30"/>
      <c r="S5" s="30"/>
      <c r="T5" s="21"/>
      <c r="U5" s="21"/>
    </row>
    <row r="6" spans="1:21" ht="30.75" x14ac:dyDescent="0.3">
      <c r="A6" s="14">
        <v>4</v>
      </c>
      <c r="B6" s="9">
        <v>771</v>
      </c>
      <c r="C6" s="9"/>
      <c r="D6" s="52" t="s">
        <v>100</v>
      </c>
      <c r="E6" s="54" t="s">
        <v>102</v>
      </c>
      <c r="F6" s="53"/>
      <c r="G6" s="11" t="s">
        <v>5</v>
      </c>
      <c r="H6" s="11" t="s">
        <v>13</v>
      </c>
      <c r="I6" s="61" t="s">
        <v>2</v>
      </c>
      <c r="J6" s="34"/>
      <c r="K6" s="6"/>
      <c r="L6" s="34" t="s">
        <v>18</v>
      </c>
      <c r="M6" s="60" t="s">
        <v>128</v>
      </c>
      <c r="N6" s="5">
        <v>564</v>
      </c>
      <c r="O6" s="12" t="s">
        <v>95</v>
      </c>
      <c r="P6" s="33" t="s">
        <v>91</v>
      </c>
      <c r="Q6" s="10"/>
      <c r="R6" s="3"/>
      <c r="S6" s="3"/>
      <c r="T6" s="21"/>
      <c r="U6" s="21"/>
    </row>
    <row r="7" spans="1:21" ht="34.5" customHeight="1" x14ac:dyDescent="0.3">
      <c r="A7" s="14">
        <v>5</v>
      </c>
      <c r="B7" s="9">
        <v>772</v>
      </c>
      <c r="C7" s="11"/>
      <c r="D7" s="52" t="s">
        <v>100</v>
      </c>
      <c r="E7" s="54" t="s">
        <v>101</v>
      </c>
      <c r="F7" s="53"/>
      <c r="G7" s="11"/>
      <c r="H7" s="11" t="s">
        <v>13</v>
      </c>
      <c r="I7" s="61" t="s">
        <v>2</v>
      </c>
      <c r="J7" s="34"/>
      <c r="K7" s="6"/>
      <c r="L7" s="34" t="s">
        <v>18</v>
      </c>
      <c r="M7" s="60" t="s">
        <v>71</v>
      </c>
      <c r="N7" s="31" t="s">
        <v>124</v>
      </c>
      <c r="O7" s="12" t="s">
        <v>73</v>
      </c>
      <c r="P7" s="33" t="s">
        <v>125</v>
      </c>
      <c r="Q7" s="12"/>
      <c r="R7" s="30"/>
      <c r="S7" s="30"/>
      <c r="T7" s="22"/>
      <c r="U7" s="21"/>
    </row>
    <row r="8" spans="1:21" ht="39.75" x14ac:dyDescent="0.3">
      <c r="A8" s="14">
        <v>6</v>
      </c>
      <c r="B8" s="9">
        <v>773</v>
      </c>
      <c r="C8" s="11"/>
      <c r="D8" s="56" t="s">
        <v>99</v>
      </c>
      <c r="E8" s="57" t="s">
        <v>107</v>
      </c>
      <c r="F8" s="53"/>
      <c r="G8" s="11" t="s">
        <v>5</v>
      </c>
      <c r="H8" s="11" t="s">
        <v>13</v>
      </c>
      <c r="I8" s="61" t="s">
        <v>2</v>
      </c>
      <c r="J8" s="34"/>
      <c r="K8" s="6"/>
      <c r="L8" s="34" t="s">
        <v>18</v>
      </c>
      <c r="M8" s="60" t="s">
        <v>126</v>
      </c>
      <c r="N8" s="5" t="s">
        <v>81</v>
      </c>
      <c r="O8" s="12" t="s">
        <v>74</v>
      </c>
      <c r="P8" s="33" t="s">
        <v>97</v>
      </c>
      <c r="Q8" s="12"/>
      <c r="R8" s="3"/>
      <c r="S8" s="3"/>
      <c r="T8" s="21"/>
      <c r="U8" s="21"/>
    </row>
    <row r="9" spans="1:21" ht="52.5" x14ac:dyDescent="0.3">
      <c r="A9" s="14">
        <v>7</v>
      </c>
      <c r="B9" s="9">
        <v>774</v>
      </c>
      <c r="C9" s="9"/>
      <c r="D9" s="56" t="s">
        <v>99</v>
      </c>
      <c r="E9" s="57" t="s">
        <v>111</v>
      </c>
      <c r="F9" s="53"/>
      <c r="G9" s="11"/>
      <c r="H9" s="11" t="s">
        <v>13</v>
      </c>
      <c r="I9" s="61" t="s">
        <v>75</v>
      </c>
      <c r="J9" s="34"/>
      <c r="K9" s="6"/>
      <c r="L9" s="34" t="s">
        <v>18</v>
      </c>
      <c r="M9" s="60" t="s">
        <v>76</v>
      </c>
      <c r="N9" s="32">
        <v>567</v>
      </c>
      <c r="O9" s="12"/>
      <c r="P9" s="33" t="s">
        <v>92</v>
      </c>
      <c r="Q9" s="10"/>
      <c r="R9" s="3"/>
      <c r="S9" s="3"/>
      <c r="T9" s="21"/>
      <c r="U9" s="21"/>
    </row>
    <row r="10" spans="1:21" ht="30.75" x14ac:dyDescent="0.3">
      <c r="A10" s="14">
        <v>8</v>
      </c>
      <c r="B10" s="9">
        <v>775</v>
      </c>
      <c r="C10" s="11"/>
      <c r="D10" s="52" t="s">
        <v>100</v>
      </c>
      <c r="E10" s="62" t="s">
        <v>112</v>
      </c>
      <c r="F10" s="53"/>
      <c r="G10" s="11"/>
      <c r="H10" s="11" t="s">
        <v>13</v>
      </c>
      <c r="I10" s="61" t="s">
        <v>75</v>
      </c>
      <c r="J10" s="34"/>
      <c r="K10" s="6"/>
      <c r="L10" s="34" t="s">
        <v>17</v>
      </c>
      <c r="M10" s="60" t="s">
        <v>77</v>
      </c>
      <c r="N10" s="32">
        <v>564</v>
      </c>
      <c r="O10" s="12" t="s">
        <v>45</v>
      </c>
      <c r="P10" s="33" t="s">
        <v>30</v>
      </c>
      <c r="Q10" s="12"/>
      <c r="R10" s="3"/>
      <c r="S10" s="3"/>
      <c r="T10" s="21"/>
      <c r="U10" s="21"/>
    </row>
    <row r="11" spans="1:21" ht="27" x14ac:dyDescent="0.3">
      <c r="A11" s="14">
        <v>9</v>
      </c>
      <c r="B11" s="9">
        <v>776</v>
      </c>
      <c r="C11" s="9"/>
      <c r="D11" s="52" t="s">
        <v>104</v>
      </c>
      <c r="E11" s="54" t="s">
        <v>113</v>
      </c>
      <c r="F11" s="53"/>
      <c r="G11" s="11" t="s">
        <v>5</v>
      </c>
      <c r="H11" s="11" t="s">
        <v>13</v>
      </c>
      <c r="I11" s="61" t="s">
        <v>75</v>
      </c>
      <c r="J11" s="34"/>
      <c r="K11" s="6"/>
      <c r="L11" s="34" t="s">
        <v>18</v>
      </c>
      <c r="M11" s="60" t="s">
        <v>123</v>
      </c>
      <c r="N11" s="5">
        <v>564</v>
      </c>
      <c r="O11" s="12" t="s">
        <v>47</v>
      </c>
      <c r="P11" s="33" t="s">
        <v>91</v>
      </c>
      <c r="Q11" s="10"/>
      <c r="R11" s="3"/>
      <c r="S11" s="3"/>
      <c r="T11" s="21"/>
      <c r="U11" s="21"/>
    </row>
    <row r="12" spans="1:21" ht="27" x14ac:dyDescent="0.3">
      <c r="A12" s="14">
        <v>10</v>
      </c>
      <c r="B12" s="9">
        <v>777</v>
      </c>
      <c r="C12" s="9"/>
      <c r="D12" s="52" t="s">
        <v>104</v>
      </c>
      <c r="E12" s="54" t="s">
        <v>105</v>
      </c>
      <c r="F12" s="53"/>
      <c r="G12" s="11"/>
      <c r="H12" s="11" t="s">
        <v>13</v>
      </c>
      <c r="I12" s="61" t="s">
        <v>8</v>
      </c>
      <c r="J12" s="34"/>
      <c r="K12" s="6"/>
      <c r="L12" s="34" t="s">
        <v>17</v>
      </c>
      <c r="M12" s="67" t="s">
        <v>121</v>
      </c>
      <c r="N12" s="33" t="s">
        <v>29</v>
      </c>
      <c r="O12" s="12" t="s">
        <v>46</v>
      </c>
      <c r="P12" s="33" t="s">
        <v>120</v>
      </c>
      <c r="Q12" s="10"/>
      <c r="R12" s="3"/>
      <c r="S12" s="3"/>
      <c r="T12" s="21"/>
      <c r="U12" s="21"/>
    </row>
    <row r="13" spans="1:21" ht="27" x14ac:dyDescent="0.3">
      <c r="A13" s="14">
        <v>11</v>
      </c>
      <c r="B13" s="9">
        <v>778</v>
      </c>
      <c r="C13" s="11"/>
      <c r="D13" s="52" t="s">
        <v>104</v>
      </c>
      <c r="E13" s="54" t="s">
        <v>114</v>
      </c>
      <c r="F13" s="53"/>
      <c r="G13" s="11"/>
      <c r="H13" s="11" t="s">
        <v>13</v>
      </c>
      <c r="I13" s="61" t="s">
        <v>8</v>
      </c>
      <c r="J13" s="34"/>
      <c r="K13" s="6"/>
      <c r="L13" s="34" t="s">
        <v>17</v>
      </c>
      <c r="M13" s="60" t="s">
        <v>129</v>
      </c>
      <c r="N13" s="5">
        <v>564</v>
      </c>
      <c r="O13" s="12" t="s">
        <v>45</v>
      </c>
      <c r="P13" s="33" t="s">
        <v>30</v>
      </c>
      <c r="Q13" s="12"/>
      <c r="R13" s="3"/>
      <c r="S13" s="3"/>
      <c r="T13" s="21"/>
      <c r="U13" s="21"/>
    </row>
    <row r="14" spans="1:21" ht="30.75" x14ac:dyDescent="0.3">
      <c r="A14" s="14">
        <v>12</v>
      </c>
      <c r="B14" s="9">
        <v>779</v>
      </c>
      <c r="C14" s="11"/>
      <c r="D14" s="52" t="s">
        <v>104</v>
      </c>
      <c r="E14" s="54" t="s">
        <v>105</v>
      </c>
      <c r="F14" s="53"/>
      <c r="G14" s="11"/>
      <c r="H14" s="11" t="s">
        <v>13</v>
      </c>
      <c r="I14" s="61" t="s">
        <v>8</v>
      </c>
      <c r="J14" s="34"/>
      <c r="K14" s="6"/>
      <c r="L14" s="34" t="s">
        <v>17</v>
      </c>
      <c r="M14" s="60" t="s">
        <v>122</v>
      </c>
      <c r="N14" s="33" t="s">
        <v>79</v>
      </c>
      <c r="O14" s="12" t="s">
        <v>46</v>
      </c>
      <c r="P14" s="33" t="s">
        <v>80</v>
      </c>
      <c r="Q14" s="12"/>
      <c r="R14" s="30"/>
      <c r="S14" s="30"/>
      <c r="T14" s="21"/>
      <c r="U14" s="21"/>
    </row>
    <row r="15" spans="1:21" ht="18.75" x14ac:dyDescent="0.3">
      <c r="A15" s="14">
        <v>13</v>
      </c>
      <c r="B15" s="9">
        <v>780</v>
      </c>
      <c r="C15" s="11"/>
      <c r="D15" s="52" t="s">
        <v>46</v>
      </c>
      <c r="E15" s="63"/>
      <c r="F15" s="53"/>
      <c r="G15" s="11"/>
      <c r="H15" s="11" t="s">
        <v>13</v>
      </c>
      <c r="I15" s="61" t="s">
        <v>8</v>
      </c>
      <c r="J15" s="34"/>
      <c r="K15" s="6"/>
      <c r="L15" s="34" t="s">
        <v>17</v>
      </c>
      <c r="M15" s="60" t="s">
        <v>127</v>
      </c>
      <c r="N15" s="5" t="s">
        <v>29</v>
      </c>
      <c r="O15" s="12" t="s">
        <v>44</v>
      </c>
      <c r="P15" s="33" t="s">
        <v>88</v>
      </c>
      <c r="Q15" s="12"/>
      <c r="R15" s="30"/>
      <c r="S15" s="30"/>
      <c r="T15" s="21"/>
      <c r="U15" s="21"/>
    </row>
    <row r="16" spans="1:21" ht="42.75" customHeight="1" x14ac:dyDescent="0.3">
      <c r="A16" s="14">
        <v>14</v>
      </c>
      <c r="B16" s="9">
        <v>781</v>
      </c>
      <c r="C16" s="9"/>
      <c r="D16" s="56" t="s">
        <v>99</v>
      </c>
      <c r="E16" s="57" t="s">
        <v>108</v>
      </c>
      <c r="F16" s="53"/>
      <c r="G16" s="11" t="s">
        <v>5</v>
      </c>
      <c r="H16" s="11" t="s">
        <v>13</v>
      </c>
      <c r="I16" s="61" t="s">
        <v>1</v>
      </c>
      <c r="J16" s="34"/>
      <c r="K16" s="6"/>
      <c r="L16" s="36" t="s">
        <v>18</v>
      </c>
      <c r="M16" s="60" t="s">
        <v>82</v>
      </c>
      <c r="N16" s="32">
        <v>567</v>
      </c>
      <c r="O16" s="12"/>
      <c r="P16" s="33" t="s">
        <v>93</v>
      </c>
      <c r="Q16" s="12"/>
      <c r="R16" s="3"/>
      <c r="S16" s="3"/>
      <c r="T16" s="21"/>
      <c r="U16" s="21"/>
    </row>
    <row r="17" spans="1:22" ht="18.75" x14ac:dyDescent="0.3">
      <c r="A17" s="14">
        <v>15</v>
      </c>
      <c r="B17" s="9"/>
      <c r="C17" s="9" t="s">
        <v>60</v>
      </c>
      <c r="D17" s="52" t="s">
        <v>46</v>
      </c>
      <c r="E17" s="55"/>
      <c r="F17" s="53"/>
      <c r="G17" s="11"/>
      <c r="H17" s="11" t="s">
        <v>26</v>
      </c>
      <c r="I17" s="61" t="s">
        <v>3</v>
      </c>
      <c r="J17" s="5"/>
      <c r="K17" s="6"/>
      <c r="L17" s="34" t="s">
        <v>17</v>
      </c>
      <c r="M17" s="60" t="s">
        <v>64</v>
      </c>
      <c r="N17" s="32" t="s">
        <v>94</v>
      </c>
      <c r="O17" s="12"/>
      <c r="P17" s="32" t="s">
        <v>63</v>
      </c>
      <c r="Q17" s="10"/>
      <c r="R17" s="3"/>
      <c r="S17" s="3"/>
      <c r="T17" s="21"/>
      <c r="U17" s="21"/>
    </row>
    <row r="18" spans="1:22" ht="18.75" x14ac:dyDescent="0.3">
      <c r="A18" s="14">
        <v>16</v>
      </c>
      <c r="B18" s="9"/>
      <c r="C18" s="9" t="s">
        <v>61</v>
      </c>
      <c r="D18" s="52" t="s">
        <v>46</v>
      </c>
      <c r="E18" s="55"/>
      <c r="F18" s="53"/>
      <c r="G18" s="11"/>
      <c r="H18" s="11" t="s">
        <v>26</v>
      </c>
      <c r="I18" s="61" t="s">
        <v>10</v>
      </c>
      <c r="J18" s="5"/>
      <c r="K18" s="6"/>
      <c r="L18" s="36" t="s">
        <v>17</v>
      </c>
      <c r="M18" s="60" t="s">
        <v>65</v>
      </c>
      <c r="N18" s="32" t="s">
        <v>94</v>
      </c>
      <c r="O18" s="12"/>
      <c r="P18" s="47" t="s">
        <v>66</v>
      </c>
      <c r="Q18" s="10"/>
      <c r="R18" s="3"/>
      <c r="S18" s="3"/>
      <c r="T18" s="21"/>
      <c r="U18" s="21"/>
    </row>
    <row r="19" spans="1:22" ht="18.75" x14ac:dyDescent="0.3">
      <c r="A19" s="14">
        <v>17</v>
      </c>
      <c r="B19" s="9"/>
      <c r="C19" s="11" t="s">
        <v>62</v>
      </c>
      <c r="D19" s="52" t="s">
        <v>46</v>
      </c>
      <c r="E19" s="55"/>
      <c r="F19" s="53"/>
      <c r="G19" s="11"/>
      <c r="H19" s="11" t="s">
        <v>26</v>
      </c>
      <c r="I19" s="61" t="s">
        <v>10</v>
      </c>
      <c r="J19" s="5"/>
      <c r="K19" s="6"/>
      <c r="L19" s="34" t="s">
        <v>17</v>
      </c>
      <c r="M19" s="60" t="s">
        <v>67</v>
      </c>
      <c r="N19" s="5" t="s">
        <v>94</v>
      </c>
      <c r="O19" s="12"/>
      <c r="P19" s="48" t="s">
        <v>96</v>
      </c>
      <c r="Q19" s="12"/>
      <c r="R19" s="3"/>
      <c r="S19" s="3"/>
      <c r="T19" s="21"/>
      <c r="U19" s="21"/>
    </row>
    <row r="20" spans="1:22" x14ac:dyDescent="0.25">
      <c r="A20" s="35"/>
      <c r="B20" s="76" t="s">
        <v>51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2" ht="21" customHeight="1" x14ac:dyDescent="0.25">
      <c r="A21" s="30"/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</row>
    <row r="22" spans="1:22" ht="64.5" x14ac:dyDescent="0.25">
      <c r="A22" s="14">
        <v>18</v>
      </c>
      <c r="B22" s="11">
        <v>737</v>
      </c>
      <c r="C22" s="11"/>
      <c r="D22" s="58" t="s">
        <v>99</v>
      </c>
      <c r="E22" s="65" t="s">
        <v>119</v>
      </c>
      <c r="F22" s="51"/>
      <c r="G22" s="11" t="s">
        <v>5</v>
      </c>
      <c r="H22" s="11" t="s">
        <v>13</v>
      </c>
      <c r="I22" s="5" t="s">
        <v>83</v>
      </c>
      <c r="J22" s="5"/>
      <c r="K22" s="6"/>
      <c r="L22" s="34" t="s">
        <v>17</v>
      </c>
      <c r="M22" s="4" t="s">
        <v>85</v>
      </c>
      <c r="N22" s="5" t="s">
        <v>84</v>
      </c>
      <c r="O22" s="12" t="s">
        <v>86</v>
      </c>
      <c r="P22" s="29" t="s">
        <v>78</v>
      </c>
      <c r="Q22" s="12"/>
      <c r="R22" s="12"/>
      <c r="S22" s="12"/>
      <c r="T22" s="3"/>
      <c r="U22" s="3"/>
    </row>
    <row r="23" spans="1:22" x14ac:dyDescent="0.25">
      <c r="A23" s="37"/>
      <c r="B23" s="38"/>
      <c r="C23" s="38"/>
      <c r="D23" s="38"/>
      <c r="E23" s="38"/>
      <c r="F23" s="38"/>
      <c r="G23" s="38"/>
      <c r="H23" s="38"/>
      <c r="I23" s="39"/>
      <c r="J23" s="39"/>
      <c r="K23" s="40"/>
      <c r="L23" s="40"/>
      <c r="M23" s="41"/>
      <c r="N23" s="23"/>
      <c r="O23" s="24"/>
      <c r="P23" s="25"/>
      <c r="Q23" s="24"/>
      <c r="R23" s="24"/>
      <c r="S23" s="24"/>
    </row>
    <row r="24" spans="1:22" x14ac:dyDescent="0.25">
      <c r="A24" s="42"/>
      <c r="B24" s="43"/>
      <c r="C24" s="43"/>
      <c r="D24" s="43"/>
      <c r="E24" s="43"/>
      <c r="F24" s="43"/>
      <c r="G24" s="43"/>
      <c r="H24" s="43"/>
      <c r="I24" s="23"/>
      <c r="J24" s="23"/>
      <c r="K24" s="44"/>
      <c r="L24" s="44"/>
      <c r="M24" s="45"/>
      <c r="N24" s="23"/>
      <c r="O24" s="24"/>
      <c r="P24" s="25"/>
      <c r="Q24" s="24"/>
      <c r="R24" s="24"/>
      <c r="S24" s="24"/>
      <c r="T24" s="46"/>
      <c r="U24" s="46"/>
      <c r="V24" s="46"/>
    </row>
    <row r="25" spans="1:22" x14ac:dyDescent="0.25">
      <c r="A25" s="16" t="s">
        <v>32</v>
      </c>
      <c r="B25" s="17"/>
      <c r="C25" s="17"/>
      <c r="D25" s="17"/>
      <c r="E25" s="17"/>
      <c r="F25" s="17"/>
      <c r="G25" s="17"/>
      <c r="H25" s="17"/>
      <c r="I25" s="18"/>
      <c r="J25" s="18"/>
      <c r="K25" s="17"/>
      <c r="L25" s="17"/>
      <c r="M25" s="19"/>
    </row>
    <row r="26" spans="1:22" x14ac:dyDescent="0.25">
      <c r="A26" s="16" t="s">
        <v>33</v>
      </c>
      <c r="B26" s="17"/>
      <c r="C26" s="17"/>
      <c r="D26" s="17"/>
      <c r="E26" s="17"/>
      <c r="F26" s="17"/>
      <c r="G26" s="17"/>
      <c r="H26" s="17"/>
      <c r="I26" s="18"/>
      <c r="J26" s="18"/>
      <c r="K26" s="17"/>
      <c r="L26" s="17"/>
      <c r="M26" s="19"/>
    </row>
    <row r="27" spans="1:22" x14ac:dyDescent="0.25">
      <c r="A27" s="16" t="s">
        <v>34</v>
      </c>
      <c r="B27" s="17"/>
      <c r="C27" s="17"/>
      <c r="D27" s="17"/>
      <c r="E27" s="17"/>
      <c r="F27" s="17"/>
      <c r="G27" s="17"/>
      <c r="H27" s="17"/>
      <c r="I27" s="18"/>
      <c r="J27" s="18"/>
      <c r="K27" s="17"/>
      <c r="L27" s="17"/>
      <c r="M27" s="19"/>
    </row>
    <row r="28" spans="1:22" x14ac:dyDescent="0.25">
      <c r="A28" s="16" t="s">
        <v>35</v>
      </c>
      <c r="B28" s="17"/>
      <c r="C28" s="17"/>
      <c r="D28" s="17"/>
      <c r="E28" s="17"/>
      <c r="F28" s="17"/>
      <c r="G28" s="17"/>
      <c r="H28" s="17"/>
      <c r="I28" s="18"/>
      <c r="J28" s="18"/>
      <c r="K28" s="17"/>
      <c r="L28" s="17"/>
      <c r="M28" s="19"/>
    </row>
    <row r="29" spans="1:22" x14ac:dyDescent="0.25">
      <c r="A29" s="16" t="s">
        <v>36</v>
      </c>
      <c r="B29" s="17"/>
      <c r="C29" s="17"/>
      <c r="D29" s="17"/>
      <c r="E29" s="17"/>
      <c r="F29" s="17"/>
      <c r="G29" s="17"/>
      <c r="H29" s="17"/>
      <c r="I29" s="18"/>
      <c r="J29" s="18"/>
      <c r="K29" s="17"/>
      <c r="L29" s="17"/>
      <c r="M29" s="19"/>
    </row>
    <row r="30" spans="1:22" x14ac:dyDescent="0.25">
      <c r="A30" s="16" t="s">
        <v>37</v>
      </c>
      <c r="B30" s="17"/>
      <c r="C30" s="17"/>
      <c r="D30" s="17"/>
      <c r="E30" s="17"/>
      <c r="F30" s="17"/>
      <c r="G30" s="17"/>
      <c r="H30" s="17"/>
      <c r="I30" s="18"/>
      <c r="J30" s="18"/>
      <c r="K30" s="17"/>
      <c r="L30" s="17"/>
      <c r="M30" s="19"/>
    </row>
    <row r="31" spans="1:22" x14ac:dyDescent="0.25">
      <c r="A31" s="16" t="s">
        <v>38</v>
      </c>
      <c r="B31" s="17"/>
      <c r="C31" s="17"/>
      <c r="D31" s="17"/>
      <c r="E31" s="17"/>
      <c r="F31" s="17"/>
      <c r="G31" s="17"/>
      <c r="H31" s="17"/>
      <c r="I31" s="18"/>
      <c r="J31" s="18"/>
      <c r="K31" s="17"/>
      <c r="L31" s="17"/>
      <c r="M31" s="19"/>
    </row>
    <row r="32" spans="1:22" x14ac:dyDescent="0.25">
      <c r="A32" s="16" t="s">
        <v>39</v>
      </c>
      <c r="B32" s="17"/>
      <c r="C32" s="17"/>
      <c r="D32" s="17"/>
      <c r="E32" s="17"/>
      <c r="F32" s="17"/>
      <c r="G32" s="17"/>
      <c r="H32" s="17"/>
      <c r="I32" s="18"/>
      <c r="J32" s="18"/>
      <c r="K32" s="17"/>
      <c r="L32" s="17"/>
      <c r="M32" s="19"/>
    </row>
    <row r="33" spans="1:19" x14ac:dyDescent="0.25">
      <c r="A33" s="16" t="s">
        <v>56</v>
      </c>
      <c r="B33" s="17"/>
      <c r="C33" s="17"/>
      <c r="D33" s="17"/>
      <c r="E33" s="17"/>
      <c r="F33" s="17"/>
      <c r="G33" s="17"/>
      <c r="H33" s="17"/>
      <c r="I33" s="18"/>
      <c r="J33" s="18"/>
      <c r="K33" s="17"/>
      <c r="L33" s="17"/>
      <c r="M33" s="19"/>
    </row>
    <row r="34" spans="1:19" x14ac:dyDescent="0.25">
      <c r="A34" s="16" t="s">
        <v>40</v>
      </c>
      <c r="B34" s="17"/>
      <c r="C34" s="17"/>
      <c r="D34" s="17"/>
      <c r="E34" s="17"/>
      <c r="F34" s="17"/>
      <c r="G34" s="17"/>
      <c r="H34" s="17"/>
      <c r="I34" s="18"/>
      <c r="J34" s="18"/>
      <c r="K34" s="17"/>
      <c r="L34" s="17"/>
      <c r="M34" s="19"/>
    </row>
    <row r="35" spans="1:19" s="1" customFormat="1" x14ac:dyDescent="0.25">
      <c r="A35" s="16" t="s">
        <v>58</v>
      </c>
      <c r="B35" s="17"/>
      <c r="C35" s="17"/>
      <c r="D35" s="17"/>
      <c r="E35" s="17"/>
      <c r="F35" s="17"/>
      <c r="G35" s="17"/>
      <c r="H35" s="17"/>
      <c r="I35" s="18"/>
      <c r="J35" s="18"/>
      <c r="K35" s="17"/>
      <c r="L35" s="17"/>
      <c r="M35" s="19"/>
      <c r="N35"/>
      <c r="O35"/>
      <c r="Q35"/>
      <c r="R35"/>
      <c r="S35"/>
    </row>
    <row r="36" spans="1:19" s="1" customFormat="1" x14ac:dyDescent="0.25">
      <c r="A36" s="16" t="s">
        <v>41</v>
      </c>
      <c r="B36" s="17"/>
      <c r="C36" s="17"/>
      <c r="D36" s="17"/>
      <c r="E36" s="17"/>
      <c r="F36" s="17"/>
      <c r="G36" s="17"/>
      <c r="H36" s="17"/>
      <c r="I36" s="18"/>
      <c r="J36" s="18"/>
      <c r="K36" s="17"/>
      <c r="L36" s="17"/>
      <c r="M36" s="19"/>
      <c r="N36"/>
      <c r="O36"/>
      <c r="Q36"/>
      <c r="R36"/>
      <c r="S36"/>
    </row>
    <row r="37" spans="1:19" s="1" customFormat="1" x14ac:dyDescent="0.25">
      <c r="A37" s="16" t="s">
        <v>42</v>
      </c>
      <c r="B37" s="17"/>
      <c r="C37" s="17"/>
      <c r="D37" s="17"/>
      <c r="E37" s="17"/>
      <c r="F37" s="17"/>
      <c r="G37" s="17"/>
      <c r="H37" s="17"/>
      <c r="I37" s="18"/>
      <c r="J37" s="18"/>
      <c r="K37" s="17"/>
      <c r="L37" s="17"/>
      <c r="M37" s="19"/>
      <c r="N37"/>
      <c r="O37"/>
      <c r="Q37"/>
      <c r="R37"/>
      <c r="S37"/>
    </row>
  </sheetData>
  <autoFilter ref="A1:S37"/>
  <sortState ref="A2:U35">
    <sortCondition ref="O2:O35"/>
  </sortState>
  <mergeCells count="2">
    <mergeCell ref="B2:S2"/>
    <mergeCell ref="B20:U21"/>
  </mergeCells>
  <pageMargins left="0.7" right="0.7" top="0.75" bottom="0.75" header="0.3" footer="0.3"/>
  <pageSetup paperSize="9" scale="49" fitToHeight="0" orientation="landscape" r:id="rId1"/>
  <headerFooter>
    <oddHeader>&amp;F</oddHeader>
    <oddFooter>&amp;LJacques Littré&amp;CPage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 CRs Summary</vt:lpstr>
      <vt:lpstr>ALL CRs Table</vt:lpstr>
      <vt:lpstr>'ALL CRs Table'!Print_Area</vt:lpstr>
    </vt:vector>
  </TitlesOfParts>
  <Company>SWIFT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Littré</dc:creator>
  <cp:lastModifiedBy>LITTRE Jacques</cp:lastModifiedBy>
  <cp:lastPrinted>2014-08-21T08:08:53Z</cp:lastPrinted>
  <dcterms:created xsi:type="dcterms:W3CDTF">2012-06-14T14:19:27Z</dcterms:created>
  <dcterms:modified xsi:type="dcterms:W3CDTF">2014-09-04T15:26:15Z</dcterms:modified>
</cp:coreProperties>
</file>